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21840" windowHeight="13236"/>
  </bookViews>
  <sheets>
    <sheet name="01-1.2" sheetId="1" r:id="rId1"/>
    <sheet name="02-1" sheetId="3" r:id="rId2"/>
    <sheet name="02-2" sheetId="4" r:id="rId3"/>
    <sheet name="03-1.2" sheetId="5" r:id="rId4"/>
    <sheet name="04-1.2" sheetId="6" r:id="rId5"/>
    <sheet name="05-1.2" sheetId="11" r:id="rId6"/>
    <sheet name="06" sheetId="8" r:id="rId7"/>
  </sheets>
  <definedNames>
    <definedName name="_xlnm.Print_Area" localSheetId="0">'01-1.2'!$A$1:$J$22</definedName>
    <definedName name="_xlnm.Print_Area" localSheetId="3">'03-1.2'!$A$1:$N$30</definedName>
    <definedName name="_xlnm.Print_Area" localSheetId="4">'04-1.2'!$A$1:$T$25</definedName>
    <definedName name="_xlnm.Print_Area" localSheetId="5">'05-1.2'!$A$1:$U$21</definedName>
    <definedName name="_xlnm.Print_Area" localSheetId="6">'06'!$A$1:$F$13</definedName>
  </definedNames>
  <calcPr calcId="152511"/>
</workbook>
</file>

<file path=xl/calcChain.xml><?xml version="1.0" encoding="utf-8"?>
<calcChain xmlns="http://schemas.openxmlformats.org/spreadsheetml/2006/main">
  <c r="B12" i="11" l="1"/>
  <c r="B11" i="11"/>
  <c r="B5" i="11" s="1"/>
  <c r="B10" i="11"/>
  <c r="B9" i="11"/>
  <c r="B8" i="11"/>
  <c r="B7" i="11"/>
  <c r="B6" i="11"/>
  <c r="L5" i="11"/>
  <c r="K5" i="11"/>
  <c r="J5" i="11"/>
  <c r="I5" i="11"/>
  <c r="H5" i="11"/>
  <c r="G5" i="11"/>
  <c r="F5" i="11"/>
  <c r="E5" i="11"/>
  <c r="D5" i="11"/>
  <c r="C5" i="11"/>
  <c r="B6" i="3" l="1"/>
  <c r="B7" i="3"/>
  <c r="B8" i="3"/>
  <c r="B5" i="3"/>
  <c r="B4" i="3"/>
  <c r="D5" i="8" l="1"/>
  <c r="C7" i="6"/>
  <c r="D7" i="6"/>
  <c r="E7" i="6"/>
  <c r="F7" i="6"/>
  <c r="C6" i="5"/>
  <c r="C7" i="5"/>
  <c r="C8" i="5"/>
  <c r="C9" i="5"/>
  <c r="C23" i="5" l="1"/>
  <c r="C22" i="5"/>
  <c r="D6" i="8" l="1"/>
  <c r="D7" i="8"/>
  <c r="D8" i="8"/>
  <c r="D9" i="8"/>
  <c r="D10" i="8"/>
  <c r="D11" i="8"/>
  <c r="B12" i="8"/>
  <c r="C12" i="8"/>
  <c r="D12" i="8" l="1"/>
</calcChain>
</file>

<file path=xl/sharedStrings.xml><?xml version="1.0" encoding="utf-8"?>
<sst xmlns="http://schemas.openxmlformats.org/spreadsheetml/2006/main" count="229" uniqueCount="145">
  <si>
    <t>資料：半田警察署</t>
    <rPh sb="0" eb="2">
      <t>シリョウ</t>
    </rPh>
    <rPh sb="3" eb="5">
      <t>ハンダ</t>
    </rPh>
    <rPh sb="5" eb="8">
      <t>ケイサツショ</t>
    </rPh>
    <phoneticPr fontId="2"/>
  </si>
  <si>
    <t>内　　　　訳</t>
    <rPh sb="0" eb="1">
      <t>ウチ</t>
    </rPh>
    <rPh sb="5" eb="6">
      <t>ヤク</t>
    </rPh>
    <phoneticPr fontId="2"/>
  </si>
  <si>
    <t>交通事故（人身事故）発生状況</t>
    <rPh sb="0" eb="2">
      <t>コウツウ</t>
    </rPh>
    <rPh sb="2" eb="4">
      <t>ジコ</t>
    </rPh>
    <rPh sb="5" eb="7">
      <t>ジンシン</t>
    </rPh>
    <rPh sb="7" eb="9">
      <t>ジコ</t>
    </rPh>
    <rPh sb="10" eb="12">
      <t>ハッセイ</t>
    </rPh>
    <rPh sb="12" eb="14">
      <t>ジョウキョウ</t>
    </rPh>
    <phoneticPr fontId="2"/>
  </si>
  <si>
    <t>　治　安</t>
    <rPh sb="1" eb="2">
      <t>オサム</t>
    </rPh>
    <rPh sb="3" eb="4">
      <t>ヤス</t>
    </rPh>
    <phoneticPr fontId="2"/>
  </si>
  <si>
    <t>資料：防災交通課</t>
    <rPh sb="0" eb="2">
      <t>シリョウ</t>
    </rPh>
    <rPh sb="3" eb="5">
      <t>ボウサイ</t>
    </rPh>
    <rPh sb="5" eb="7">
      <t>コウツウ</t>
    </rPh>
    <rPh sb="7" eb="8">
      <t>カ</t>
    </rPh>
    <phoneticPr fontId="2"/>
  </si>
  <si>
    <t>その他</t>
    <rPh sb="2" eb="3">
      <t>タ</t>
    </rPh>
    <phoneticPr fontId="2"/>
  </si>
  <si>
    <t>犯罪発生状況</t>
    <rPh sb="0" eb="2">
      <t>ハンザイ</t>
    </rPh>
    <rPh sb="2" eb="4">
      <t>ハッセイ</t>
    </rPh>
    <rPh sb="4" eb="6">
      <t>ジョウキョウ</t>
    </rPh>
    <phoneticPr fontId="2"/>
  </si>
  <si>
    <t>緒川新田</t>
    <rPh sb="0" eb="2">
      <t>オガワ</t>
    </rPh>
    <rPh sb="2" eb="4">
      <t>シンデン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</si>
  <si>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</si>
  <si>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</si>
  <si>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防犯灯</t>
    <rPh sb="0" eb="2">
      <t>ボウハン</t>
    </rPh>
    <rPh sb="2" eb="3">
      <t>トウ</t>
    </rPh>
    <phoneticPr fontId="2"/>
  </si>
  <si>
    <t>交通
安全灯</t>
    <rPh sb="0" eb="2">
      <t>コウツウ</t>
    </rPh>
    <rPh sb="3" eb="5">
      <t>アンゼン</t>
    </rPh>
    <rPh sb="5" eb="6">
      <t>トウ</t>
    </rPh>
    <phoneticPr fontId="2"/>
  </si>
  <si>
    <t>道路
反射鏡</t>
    <rPh sb="0" eb="2">
      <t>ドウロ</t>
    </rPh>
    <rPh sb="3" eb="6">
      <t>ハンシャキョウ</t>
    </rPh>
    <phoneticPr fontId="2"/>
  </si>
  <si>
    <t>道路反射鏡・交通安全灯・防犯灯の設置状況</t>
    <rPh sb="0" eb="2">
      <t>ドウロ</t>
    </rPh>
    <rPh sb="2" eb="5">
      <t>ハンシャキョウ</t>
    </rPh>
    <rPh sb="6" eb="8">
      <t>コウツウ</t>
    </rPh>
    <rPh sb="8" eb="10">
      <t>アンゼン</t>
    </rPh>
    <rPh sb="10" eb="11">
      <t>トウ</t>
    </rPh>
    <rPh sb="12" eb="14">
      <t>ボウハン</t>
    </rPh>
    <rPh sb="14" eb="15">
      <t>トウ</t>
    </rPh>
    <rPh sb="16" eb="18">
      <t>セッチ</t>
    </rPh>
    <rPh sb="18" eb="20">
      <t>ジョウキョウ</t>
    </rPh>
    <phoneticPr fontId="2"/>
  </si>
  <si>
    <t>資料：知多中部広域事務組合消防本部</t>
    <rPh sb="0" eb="2">
      <t>シリョウ</t>
    </rPh>
    <rPh sb="3" eb="5">
      <t>チタ</t>
    </rPh>
    <rPh sb="5" eb="7">
      <t>チュウブ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phoneticPr fontId="2"/>
  </si>
  <si>
    <t>損害額</t>
    <rPh sb="0" eb="2">
      <t>ソンガイ</t>
    </rPh>
    <rPh sb="2" eb="3">
      <t>ガク</t>
    </rPh>
    <phoneticPr fontId="2"/>
  </si>
  <si>
    <t>車両</t>
    <rPh sb="0" eb="2">
      <t>シャリョウ</t>
    </rPh>
    <phoneticPr fontId="2"/>
  </si>
  <si>
    <t>林野</t>
    <rPh sb="0" eb="2">
      <t>リンヤ</t>
    </rPh>
    <phoneticPr fontId="2"/>
  </si>
  <si>
    <t>建物</t>
    <rPh sb="0" eb="2">
      <t>タテモノ</t>
    </rPh>
    <phoneticPr fontId="2"/>
  </si>
  <si>
    <t>総件数</t>
    <rPh sb="0" eb="3">
      <t>ソウケンスウ</t>
    </rPh>
    <phoneticPr fontId="2"/>
  </si>
  <si>
    <t>火災発生状況</t>
    <rPh sb="0" eb="2">
      <t>カサイ</t>
    </rPh>
    <rPh sb="2" eb="4">
      <t>ハッセイ</t>
    </rPh>
    <rPh sb="4" eb="6">
      <t>ジョウキョウ</t>
    </rPh>
    <phoneticPr fontId="2"/>
  </si>
  <si>
    <t>搬送人員</t>
    <rPh sb="0" eb="2">
      <t>ハンソウ</t>
    </rPh>
    <rPh sb="2" eb="4">
      <t>ジンイン</t>
    </rPh>
    <phoneticPr fontId="2"/>
  </si>
  <si>
    <t>救急出場件数</t>
    <rPh sb="0" eb="2">
      <t>キュウキュウ</t>
    </rPh>
    <rPh sb="2" eb="4">
      <t>シュツジョウ</t>
    </rPh>
    <rPh sb="4" eb="6">
      <t>ケンスウ</t>
    </rPh>
    <phoneticPr fontId="2"/>
  </si>
  <si>
    <t>火災</t>
    <rPh sb="0" eb="2">
      <t>カサイ</t>
    </rPh>
    <phoneticPr fontId="2"/>
  </si>
  <si>
    <t>加害</t>
    <rPh sb="0" eb="2">
      <t>カガイ</t>
    </rPh>
    <phoneticPr fontId="2"/>
  </si>
  <si>
    <t>水難</t>
    <rPh sb="0" eb="2">
      <t>スイナン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</si>
  <si>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</si>
  <si>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</si>
  <si>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</si>
  <si>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</si>
  <si>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交通事故</t>
    <rPh sb="0" eb="2">
      <t>コウツウ</t>
    </rPh>
    <rPh sb="2" eb="4">
      <t>ジコ</t>
    </rPh>
    <phoneticPr fontId="2"/>
  </si>
  <si>
    <t>急病</t>
    <rPh sb="0" eb="2">
      <t>キュウビョウ</t>
    </rPh>
    <phoneticPr fontId="2"/>
  </si>
  <si>
    <t>各年12月末現在</t>
    <rPh sb="0" eb="1">
      <t>カク</t>
    </rPh>
    <rPh sb="1" eb="2">
      <t>ネン</t>
    </rPh>
    <rPh sb="4" eb="5">
      <t>ガツ</t>
    </rPh>
    <rPh sb="5" eb="6">
      <t>マツ</t>
    </rPh>
    <rPh sb="6" eb="8">
      <t>ゲンザイ</t>
    </rPh>
    <phoneticPr fontId="2"/>
  </si>
  <si>
    <t>連　絡　車</t>
    <rPh sb="0" eb="1">
      <t>レン</t>
    </rPh>
    <rPh sb="2" eb="3">
      <t>ラク</t>
    </rPh>
    <rPh sb="4" eb="5">
      <t>グルマ</t>
    </rPh>
    <phoneticPr fontId="2"/>
  </si>
  <si>
    <t>広　報　車</t>
    <rPh sb="0" eb="1">
      <t>ヒロ</t>
    </rPh>
    <rPh sb="2" eb="3">
      <t>ホウ</t>
    </rPh>
    <rPh sb="4" eb="5">
      <t>シャ</t>
    </rPh>
    <phoneticPr fontId="2"/>
  </si>
  <si>
    <t>救　急　車</t>
    <rPh sb="0" eb="1">
      <t>スク</t>
    </rPh>
    <rPh sb="2" eb="3">
      <t>キュウ</t>
    </rPh>
    <rPh sb="4" eb="5">
      <t>クルマ</t>
    </rPh>
    <phoneticPr fontId="2"/>
  </si>
  <si>
    <t>※消火栓は管径75ミリ以上</t>
    <rPh sb="1" eb="4">
      <t>ショウカセン</t>
    </rPh>
    <rPh sb="5" eb="6">
      <t>カン</t>
    </rPh>
    <rPh sb="6" eb="7">
      <t>ケイ</t>
    </rPh>
    <rPh sb="11" eb="13">
      <t>イジョウ</t>
    </rPh>
    <phoneticPr fontId="2"/>
  </si>
  <si>
    <t>藤　　江</t>
    <rPh sb="0" eb="1">
      <t>フジ</t>
    </rPh>
    <rPh sb="3" eb="4">
      <t>エ</t>
    </rPh>
    <phoneticPr fontId="2"/>
  </si>
  <si>
    <t>生　　路</t>
    <rPh sb="0" eb="1">
      <t>ショウ</t>
    </rPh>
    <rPh sb="3" eb="4">
      <t>ミチ</t>
    </rPh>
    <phoneticPr fontId="2"/>
  </si>
  <si>
    <t>石　　浜</t>
    <rPh sb="0" eb="1">
      <t>イシ</t>
    </rPh>
    <rPh sb="3" eb="4">
      <t>ハマ</t>
    </rPh>
    <phoneticPr fontId="2"/>
  </si>
  <si>
    <t>緒　　川</t>
    <rPh sb="0" eb="1">
      <t>チョ</t>
    </rPh>
    <rPh sb="3" eb="4">
      <t>カワ</t>
    </rPh>
    <phoneticPr fontId="2"/>
  </si>
  <si>
    <t>森　　岡</t>
    <rPh sb="0" eb="1">
      <t>モリ</t>
    </rPh>
    <rPh sb="3" eb="4">
      <t>オカ</t>
    </rPh>
    <phoneticPr fontId="2"/>
  </si>
  <si>
    <t>合　　計</t>
    <rPh sb="0" eb="1">
      <t>ゴウ</t>
    </rPh>
    <rPh sb="3" eb="4">
      <t>ケイ</t>
    </rPh>
    <phoneticPr fontId="2"/>
  </si>
  <si>
    <t>消火栓</t>
    <rPh sb="0" eb="3">
      <t>ショウカセン</t>
    </rPh>
    <phoneticPr fontId="2"/>
  </si>
  <si>
    <t>防火水槽</t>
    <rPh sb="0" eb="2">
      <t>ボウカ</t>
    </rPh>
    <rPh sb="2" eb="4">
      <t>スイソウ</t>
    </rPh>
    <phoneticPr fontId="2"/>
  </si>
  <si>
    <t>藤江分団</t>
    <rPh sb="0" eb="2">
      <t>フジエ</t>
    </rPh>
    <rPh sb="2" eb="4">
      <t>ブンダン</t>
    </rPh>
    <phoneticPr fontId="2"/>
  </si>
  <si>
    <t>生路分団</t>
    <rPh sb="0" eb="2">
      <t>イクジ</t>
    </rPh>
    <rPh sb="2" eb="4">
      <t>ブンダン</t>
    </rPh>
    <phoneticPr fontId="2"/>
  </si>
  <si>
    <t>石浜分団</t>
    <rPh sb="0" eb="2">
      <t>イシハマ</t>
    </rPh>
    <rPh sb="2" eb="4">
      <t>ブンダン</t>
    </rPh>
    <phoneticPr fontId="2"/>
  </si>
  <si>
    <t>緒川新田分団</t>
    <rPh sb="0" eb="2">
      <t>オガワ</t>
    </rPh>
    <rPh sb="2" eb="4">
      <t>シンデン</t>
    </rPh>
    <rPh sb="4" eb="6">
      <t>ブンダン</t>
    </rPh>
    <phoneticPr fontId="2"/>
  </si>
  <si>
    <t>緒川分団</t>
    <rPh sb="0" eb="2">
      <t>オガワ</t>
    </rPh>
    <rPh sb="2" eb="4">
      <t>ブンダン</t>
    </rPh>
    <phoneticPr fontId="2"/>
  </si>
  <si>
    <t>森岡分団</t>
    <rPh sb="0" eb="2">
      <t>モリオカ</t>
    </rPh>
    <rPh sb="2" eb="4">
      <t>ブンダン</t>
    </rPh>
    <phoneticPr fontId="2"/>
  </si>
  <si>
    <t>本団</t>
    <rPh sb="0" eb="1">
      <t>ホン</t>
    </rPh>
    <rPh sb="1" eb="2">
      <t>ダン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</si>
  <si>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</si>
  <si>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分団長</t>
    <rPh sb="0" eb="2">
      <t>ブンダン</t>
    </rPh>
    <rPh sb="2" eb="3">
      <t>チョウ</t>
    </rPh>
    <phoneticPr fontId="2"/>
  </si>
  <si>
    <t>副団長</t>
    <rPh sb="0" eb="1">
      <t>フク</t>
    </rPh>
    <rPh sb="1" eb="2">
      <t>ダン</t>
    </rPh>
    <rPh sb="2" eb="3">
      <t>チョウ</t>
    </rPh>
    <phoneticPr fontId="2"/>
  </si>
  <si>
    <t>資機材搬送車</t>
    <rPh sb="0" eb="3">
      <t>シキザイ</t>
    </rPh>
    <rPh sb="3" eb="5">
      <t>ハンソウ</t>
    </rPh>
    <rPh sb="5" eb="6">
      <t>シャ</t>
    </rPh>
    <phoneticPr fontId="2"/>
  </si>
  <si>
    <t>計７校</t>
    <rPh sb="0" eb="1">
      <t>ケイ</t>
    </rPh>
    <rPh sb="2" eb="3">
      <t>コウ</t>
    </rPh>
    <phoneticPr fontId="2"/>
  </si>
  <si>
    <t>藤江小学校少年消防クラブ</t>
    <rPh sb="0" eb="2">
      <t>フジエ</t>
    </rPh>
    <rPh sb="2" eb="5">
      <t>ショウガッコウ</t>
    </rPh>
    <rPh sb="5" eb="7">
      <t>ショウネン</t>
    </rPh>
    <rPh sb="7" eb="9">
      <t>ショウボウ</t>
    </rPh>
    <phoneticPr fontId="2"/>
  </si>
  <si>
    <t>生路小学校少年消防クラブ</t>
    <rPh sb="0" eb="2">
      <t>イクジ</t>
    </rPh>
    <rPh sb="2" eb="5">
      <t>ショウガッコウ</t>
    </rPh>
    <rPh sb="5" eb="7">
      <t>ショウネン</t>
    </rPh>
    <rPh sb="7" eb="9">
      <t>ショウボウ</t>
    </rPh>
    <phoneticPr fontId="2"/>
  </si>
  <si>
    <t>石浜西小学校少年消防クラブ</t>
    <rPh sb="0" eb="2">
      <t>イシハマ</t>
    </rPh>
    <rPh sb="2" eb="3">
      <t>ニシ</t>
    </rPh>
    <rPh sb="3" eb="6">
      <t>ショウガッコウ</t>
    </rPh>
    <rPh sb="6" eb="8">
      <t>ショウネン</t>
    </rPh>
    <rPh sb="8" eb="10">
      <t>ショウボウ</t>
    </rPh>
    <phoneticPr fontId="2"/>
  </si>
  <si>
    <t>片葩小学校少年消防クラブ</t>
    <rPh sb="0" eb="2">
      <t>カタハ</t>
    </rPh>
    <rPh sb="2" eb="5">
      <t>ショウガッコウ</t>
    </rPh>
    <rPh sb="5" eb="7">
      <t>ショウネン</t>
    </rPh>
    <rPh sb="7" eb="9">
      <t>ショウボウ</t>
    </rPh>
    <phoneticPr fontId="2"/>
  </si>
  <si>
    <t>卯ノ里小学校少年消防クラブ</t>
    <rPh sb="0" eb="1">
      <t>ウ</t>
    </rPh>
    <rPh sb="2" eb="3">
      <t>サト</t>
    </rPh>
    <rPh sb="3" eb="6">
      <t>ショウガッコウ</t>
    </rPh>
    <rPh sb="6" eb="8">
      <t>ショウネン</t>
    </rPh>
    <rPh sb="8" eb="10">
      <t>ショウボウ</t>
    </rPh>
    <phoneticPr fontId="2"/>
  </si>
  <si>
    <t>緒川小学校少年消防クラブ</t>
    <rPh sb="0" eb="2">
      <t>オガワ</t>
    </rPh>
    <rPh sb="2" eb="5">
      <t>ショウガッコウ</t>
    </rPh>
    <rPh sb="5" eb="7">
      <t>ショウネン</t>
    </rPh>
    <rPh sb="7" eb="9">
      <t>ショウボウ</t>
    </rPh>
    <phoneticPr fontId="2"/>
  </si>
  <si>
    <t>森岡小学校少年消防クラブ</t>
    <rPh sb="0" eb="2">
      <t>モリオカ</t>
    </rPh>
    <rPh sb="2" eb="5">
      <t>ショウガッコウ</t>
    </rPh>
    <rPh sb="5" eb="7">
      <t>ショウネン</t>
    </rPh>
    <rPh sb="7" eb="9">
      <t>ショウボウ</t>
    </rPh>
    <phoneticPr fontId="2"/>
  </si>
  <si>
    <t>結成年月日</t>
    <rPh sb="0" eb="2">
      <t>ケッセイ</t>
    </rPh>
    <rPh sb="2" eb="5">
      <t>ネンガッピ</t>
    </rPh>
    <phoneticPr fontId="2"/>
  </si>
  <si>
    <t>クラブ員数</t>
    <rPh sb="3" eb="5">
      <t>インスウ</t>
    </rPh>
    <phoneticPr fontId="2"/>
  </si>
  <si>
    <t>合　計</t>
    <rPh sb="0" eb="1">
      <t>ゴウ</t>
    </rPh>
    <rPh sb="2" eb="3">
      <t>ケイ</t>
    </rPh>
    <phoneticPr fontId="2"/>
  </si>
  <si>
    <t>団 長</t>
    <rPh sb="0" eb="1">
      <t>ダン</t>
    </rPh>
    <rPh sb="2" eb="3">
      <t>チョウ</t>
    </rPh>
    <phoneticPr fontId="2"/>
  </si>
  <si>
    <t>部 長</t>
    <rPh sb="0" eb="1">
      <t>ブ</t>
    </rPh>
    <rPh sb="2" eb="3">
      <t>チョウ</t>
    </rPh>
    <phoneticPr fontId="2"/>
  </si>
  <si>
    <t>班 長</t>
    <rPh sb="0" eb="1">
      <t>ハン</t>
    </rPh>
    <rPh sb="2" eb="3">
      <t>チョウ</t>
    </rPh>
    <phoneticPr fontId="2"/>
  </si>
  <si>
    <t>団 員</t>
    <rPh sb="0" eb="1">
      <t>ダン</t>
    </rPh>
    <rPh sb="2" eb="3">
      <t>イン</t>
    </rPh>
    <phoneticPr fontId="2"/>
  </si>
  <si>
    <t>地区別防火水槽・消火栓</t>
    <rPh sb="0" eb="2">
      <t>チク</t>
    </rPh>
    <rPh sb="2" eb="3">
      <t>ベツ</t>
    </rPh>
    <rPh sb="3" eb="5">
      <t>ボウカ</t>
    </rPh>
    <rPh sb="5" eb="7">
      <t>スイソウ</t>
    </rPh>
    <rPh sb="8" eb="11">
      <t>ショウカセン</t>
    </rPh>
    <phoneticPr fontId="2"/>
  </si>
  <si>
    <t>少年消防クラブ</t>
    <rPh sb="0" eb="2">
      <t>ショウネン</t>
    </rPh>
    <rPh sb="2" eb="4">
      <t>ショウボウ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</si>
  <si>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</si>
  <si>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</si>
  <si>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発生件数
（件）</t>
    <rPh sb="0" eb="2">
      <t>ハッセイ</t>
    </rPh>
    <rPh sb="2" eb="4">
      <t>ケンスウ</t>
    </rPh>
    <rPh sb="6" eb="7">
      <t>ケン</t>
    </rPh>
    <phoneticPr fontId="2"/>
  </si>
  <si>
    <t>死傷者
（人）</t>
    <rPh sb="0" eb="3">
      <t>シショウシャ</t>
    </rPh>
    <rPh sb="5" eb="6">
      <t>ニン</t>
    </rPh>
    <phoneticPr fontId="2"/>
  </si>
  <si>
    <t>死亡者
（人）</t>
    <rPh sb="0" eb="2">
      <t>シボウ</t>
    </rPh>
    <rPh sb="2" eb="3">
      <t>モノ</t>
    </rPh>
    <rPh sb="5" eb="6">
      <t>ニン</t>
    </rPh>
    <phoneticPr fontId="2"/>
  </si>
  <si>
    <t>重傷者
（人）</t>
    <rPh sb="0" eb="2">
      <t>ジュウショウ</t>
    </rPh>
    <rPh sb="2" eb="3">
      <t>モノ</t>
    </rPh>
    <rPh sb="5" eb="6">
      <t>ニン</t>
    </rPh>
    <phoneticPr fontId="2"/>
  </si>
  <si>
    <t>軽傷者
（人）</t>
    <rPh sb="0" eb="2">
      <t>ケイショウ</t>
    </rPh>
    <rPh sb="2" eb="3">
      <t>モノ</t>
    </rPh>
    <rPh sb="5" eb="6">
      <t>ニン</t>
    </rPh>
    <phoneticPr fontId="2"/>
  </si>
  <si>
    <t>-</t>
    <phoneticPr fontId="2"/>
  </si>
  <si>
    <t>単位：件　各年12月末現在</t>
    <rPh sb="0" eb="2">
      <t>タンイ</t>
    </rPh>
    <rPh sb="3" eb="4">
      <t>ケン</t>
    </rPh>
    <rPh sb="5" eb="6">
      <t>カク</t>
    </rPh>
    <rPh sb="6" eb="7">
      <t>ネン</t>
    </rPh>
    <rPh sb="9" eb="10">
      <t>ガツ</t>
    </rPh>
    <rPh sb="10" eb="11">
      <t>マツ</t>
    </rPh>
    <rPh sb="11" eb="13">
      <t>ゲンザイ</t>
    </rPh>
    <phoneticPr fontId="2"/>
  </si>
  <si>
    <t>単位：千円　各年12月末現在</t>
    <rPh sb="0" eb="2">
      <t>タンイ</t>
    </rPh>
    <rPh sb="3" eb="5">
      <t>センエン</t>
    </rPh>
    <rPh sb="6" eb="7">
      <t>カク</t>
    </rPh>
    <rPh sb="7" eb="8">
      <t>ネン</t>
    </rPh>
    <rPh sb="10" eb="12">
      <t>ガツマツ</t>
    </rPh>
    <rPh sb="12" eb="14">
      <t>ゲンザイ</t>
    </rPh>
    <phoneticPr fontId="2"/>
  </si>
  <si>
    <t>-</t>
    <phoneticPr fontId="2"/>
  </si>
  <si>
    <t>※管外出場含む</t>
    <rPh sb="1" eb="2">
      <t>カン</t>
    </rPh>
    <rPh sb="2" eb="3">
      <t>ガイ</t>
    </rPh>
    <rPh sb="3" eb="5">
      <t>シュツジョウ</t>
    </rPh>
    <rPh sb="5" eb="6">
      <t>フク</t>
    </rPh>
    <phoneticPr fontId="2"/>
  </si>
  <si>
    <t>東浦支署</t>
    <rPh sb="0" eb="2">
      <t>ヒガシウラ</t>
    </rPh>
    <rPh sb="2" eb="4">
      <t>シショ</t>
    </rPh>
    <phoneticPr fontId="2"/>
  </si>
  <si>
    <t>平29</t>
    <phoneticPr fontId="2"/>
  </si>
  <si>
    <t>救急出場状況（東浦支署救急隊）</t>
    <rPh sb="0" eb="2">
      <t>キュウキュウ</t>
    </rPh>
    <rPh sb="2" eb="4">
      <t>シュツジョウ</t>
    </rPh>
    <rPh sb="4" eb="6">
      <t>ジョウキョウ</t>
    </rPh>
    <rPh sb="7" eb="9">
      <t>ヒガシウラ</t>
    </rPh>
    <rPh sb="9" eb="11">
      <t>シショ</t>
    </rPh>
    <rPh sb="11" eb="14">
      <t>キュウキュウタイ</t>
    </rPh>
    <phoneticPr fontId="2"/>
  </si>
  <si>
    <t>救急出場状況（東浦西部出張所救急隊)</t>
    <rPh sb="7" eb="9">
      <t>ヒガシウラ</t>
    </rPh>
    <rPh sb="9" eb="11">
      <t>セイブ</t>
    </rPh>
    <rPh sb="11" eb="13">
      <t>シュッチョウ</t>
    </rPh>
    <rPh sb="13" eb="14">
      <t>ジョ</t>
    </rPh>
    <rPh sb="14" eb="17">
      <t>キュウキュウタイ</t>
    </rPh>
    <phoneticPr fontId="2"/>
  </si>
  <si>
    <t>飲料水兼用耐震性貯水槽</t>
    <rPh sb="0" eb="3">
      <t>インリョウスイ</t>
    </rPh>
    <rPh sb="3" eb="5">
      <t>ケンヨウ</t>
    </rPh>
    <rPh sb="5" eb="8">
      <t>タイシンセイ</t>
    </rPh>
    <rPh sb="8" eb="11">
      <t>チョスイソウ</t>
    </rPh>
    <phoneticPr fontId="2"/>
  </si>
  <si>
    <t>森岡自然公園内</t>
    <rPh sb="0" eb="2">
      <t>モリオカ</t>
    </rPh>
    <rPh sb="2" eb="4">
      <t>シゼン</t>
    </rPh>
    <rPh sb="4" eb="6">
      <t>コウエン</t>
    </rPh>
    <rPh sb="6" eb="7">
      <t>ナイ</t>
    </rPh>
    <phoneticPr fontId="2"/>
  </si>
  <si>
    <t>100</t>
    <phoneticPr fontId="2"/>
  </si>
  <si>
    <t>東浦町役場内</t>
    <rPh sb="0" eb="3">
      <t>ヒガシウラチョウ</t>
    </rPh>
    <rPh sb="3" eb="5">
      <t>ヤクバ</t>
    </rPh>
    <rPh sb="5" eb="6">
      <t>ナイ</t>
    </rPh>
    <phoneticPr fontId="2"/>
  </si>
  <si>
    <t>かみね南公園内</t>
    <rPh sb="3" eb="4">
      <t>ミナミ</t>
    </rPh>
    <rPh sb="4" eb="6">
      <t>コウエン</t>
    </rPh>
    <rPh sb="6" eb="7">
      <t>ナイ</t>
    </rPh>
    <phoneticPr fontId="2"/>
  </si>
  <si>
    <t>60</t>
    <phoneticPr fontId="2"/>
  </si>
  <si>
    <t>石浜保育園駐車場内</t>
    <rPh sb="0" eb="2">
      <t>イシハマ</t>
    </rPh>
    <rPh sb="2" eb="5">
      <t>ホイクエン</t>
    </rPh>
    <rPh sb="5" eb="8">
      <t>チュウシャジョウ</t>
    </rPh>
    <rPh sb="8" eb="9">
      <t>ナイ</t>
    </rPh>
    <phoneticPr fontId="2"/>
  </si>
  <si>
    <t>生路分団詰所用地内</t>
    <rPh sb="0" eb="2">
      <t>イクジ</t>
    </rPh>
    <rPh sb="2" eb="4">
      <t>ブンダン</t>
    </rPh>
    <rPh sb="4" eb="6">
      <t>ツメショ</t>
    </rPh>
    <rPh sb="6" eb="8">
      <t>ヨウチ</t>
    </rPh>
    <rPh sb="8" eb="9">
      <t>ナイ</t>
    </rPh>
    <phoneticPr fontId="2"/>
  </si>
  <si>
    <t>三丁公園</t>
    <rPh sb="0" eb="2">
      <t>サンチョウ</t>
    </rPh>
    <rPh sb="2" eb="4">
      <t>コウエン</t>
    </rPh>
    <phoneticPr fontId="2"/>
  </si>
  <si>
    <t>番号</t>
    <rPh sb="0" eb="1">
      <t>バン</t>
    </rPh>
    <rPh sb="1" eb="2">
      <t>ゴウ</t>
    </rPh>
    <phoneticPr fontId="2"/>
  </si>
  <si>
    <t>設置場所</t>
    <rPh sb="0" eb="1">
      <t>セツ</t>
    </rPh>
    <rPh sb="1" eb="2">
      <t>チ</t>
    </rPh>
    <rPh sb="2" eb="3">
      <t>バ</t>
    </rPh>
    <rPh sb="3" eb="4">
      <t>ショ</t>
    </rPh>
    <phoneticPr fontId="2"/>
  </si>
  <si>
    <t>容量</t>
    <rPh sb="0" eb="1">
      <t>カタチ</t>
    </rPh>
    <rPh sb="1" eb="2">
      <t>リョウ</t>
    </rPh>
    <phoneticPr fontId="2"/>
  </si>
  <si>
    <t>各年４月１日現在</t>
    <rPh sb="0" eb="1">
      <t>オノオノ</t>
    </rPh>
    <rPh sb="1" eb="2">
      <t>ネン</t>
    </rPh>
    <rPh sb="3" eb="4">
      <t>ガツ</t>
    </rPh>
    <rPh sb="5" eb="8">
      <t>ニチゲンザイ</t>
    </rPh>
    <phoneticPr fontId="2"/>
  </si>
  <si>
    <t>東浦町消防団保有の消防力</t>
    <rPh sb="0" eb="3">
      <t>ヒガシウラチョウ</t>
    </rPh>
    <rPh sb="3" eb="6">
      <t>ショウボウダン</t>
    </rPh>
    <rPh sb="6" eb="8">
      <t>ホユウ</t>
    </rPh>
    <rPh sb="9" eb="12">
      <t>ショウボウリョク</t>
    </rPh>
    <phoneticPr fontId="2"/>
  </si>
  <si>
    <t>消防職員数</t>
    <rPh sb="0" eb="2">
      <t>ショウボウ</t>
    </rPh>
    <rPh sb="2" eb="4">
      <t>ショクイン</t>
    </rPh>
    <rPh sb="4" eb="5">
      <t>スウ</t>
    </rPh>
    <phoneticPr fontId="2"/>
  </si>
  <si>
    <t>車　　　　　両</t>
    <rPh sb="0" eb="1">
      <t>クルマ</t>
    </rPh>
    <rPh sb="6" eb="7">
      <t>リョウ</t>
    </rPh>
    <phoneticPr fontId="2"/>
  </si>
  <si>
    <t>東浦西部出張所</t>
    <rPh sb="0" eb="2">
      <t>ヒガシウラ</t>
    </rPh>
    <rPh sb="2" eb="4">
      <t>セイブ</t>
    </rPh>
    <rPh sb="4" eb="6">
      <t>シュッチョウ</t>
    </rPh>
    <rPh sb="6" eb="7">
      <t>ジョ</t>
    </rPh>
    <phoneticPr fontId="2"/>
  </si>
  <si>
    <t>消防団員数</t>
    <rPh sb="0" eb="1">
      <t>ショウ</t>
    </rPh>
    <rPh sb="1" eb="2">
      <t>ボウ</t>
    </rPh>
    <rPh sb="2" eb="3">
      <t>ダン</t>
    </rPh>
    <rPh sb="3" eb="4">
      <t>イン</t>
    </rPh>
    <rPh sb="4" eb="5">
      <t>スウ</t>
    </rPh>
    <phoneticPr fontId="2"/>
  </si>
  <si>
    <t>機械</t>
    <rPh sb="0" eb="1">
      <t>キ</t>
    </rPh>
    <rPh sb="1" eb="2">
      <t>カイ</t>
    </rPh>
    <phoneticPr fontId="2"/>
  </si>
  <si>
    <t>小型動力
ポンプ積載車</t>
    <rPh sb="0" eb="2">
      <t>コガタ</t>
    </rPh>
    <rPh sb="2" eb="4">
      <t>ドウリョク</t>
    </rPh>
    <rPh sb="8" eb="9">
      <t>ヅミ</t>
    </rPh>
    <rPh sb="9" eb="10">
      <t>ミツル</t>
    </rPh>
    <rPh sb="10" eb="11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</si>
  <si>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</si>
  <si>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水　槽　車</t>
    <rPh sb="0" eb="1">
      <t>ミズ</t>
    </rPh>
    <rPh sb="2" eb="3">
      <t>ソウ</t>
    </rPh>
    <rPh sb="4" eb="5">
      <t>シャ</t>
    </rPh>
    <phoneticPr fontId="2"/>
  </si>
  <si>
    <t>はしご付消防
ポンプ自動車</t>
    <rPh sb="3" eb="4">
      <t>ツキ</t>
    </rPh>
    <rPh sb="4" eb="6">
      <t>ショウボウ</t>
    </rPh>
    <rPh sb="10" eb="13">
      <t>ジドウシャ</t>
    </rPh>
    <phoneticPr fontId="2"/>
  </si>
  <si>
    <t>消防ポンプ
自　動　車</t>
    <rPh sb="0" eb="2">
      <t>ショウボウ</t>
    </rPh>
    <rPh sb="6" eb="7">
      <t>ジ</t>
    </rPh>
    <rPh sb="8" eb="9">
      <t>ドウ</t>
    </rPh>
    <rPh sb="10" eb="11">
      <t>クルマ</t>
    </rPh>
    <phoneticPr fontId="2"/>
  </si>
  <si>
    <t>水槽付消防
ポンプ自動車</t>
    <rPh sb="0" eb="2">
      <t>スイソウ</t>
    </rPh>
    <rPh sb="2" eb="3">
      <t>ツキ</t>
    </rPh>
    <rPh sb="3" eb="5">
      <t>ショウボウ</t>
    </rPh>
    <rPh sb="9" eb="12">
      <t>ジドウシャ</t>
    </rPh>
    <phoneticPr fontId="2"/>
  </si>
  <si>
    <t>半田消防署東浦支署及び
東浦西部出張所保有の消防力</t>
    <rPh sb="0" eb="2">
      <t>ハンダ</t>
    </rPh>
    <rPh sb="2" eb="5">
      <t>ショウボウショ</t>
    </rPh>
    <rPh sb="5" eb="7">
      <t>ヒガシウラ</t>
    </rPh>
    <rPh sb="7" eb="9">
      <t>シショ</t>
    </rPh>
    <rPh sb="9" eb="10">
      <t>オヨ</t>
    </rPh>
    <rPh sb="12" eb="14">
      <t>ヒガシウラ</t>
    </rPh>
    <rPh sb="14" eb="16">
      <t>セイブ</t>
    </rPh>
    <rPh sb="16" eb="18">
      <t>シュッチョウ</t>
    </rPh>
    <rPh sb="18" eb="19">
      <t>ジョ</t>
    </rPh>
    <rPh sb="19" eb="21">
      <t>ホユウ</t>
    </rPh>
    <rPh sb="22" eb="25">
      <t>ショウボウリョク</t>
    </rPh>
    <phoneticPr fontId="2"/>
  </si>
  <si>
    <t>昭54.11.28</t>
    <phoneticPr fontId="2"/>
  </si>
  <si>
    <t>昭56.11.16</t>
    <phoneticPr fontId="2"/>
  </si>
  <si>
    <t>昭30.10.1</t>
    <rPh sb="0" eb="1">
      <t>アキラ</t>
    </rPh>
    <phoneticPr fontId="2"/>
  </si>
  <si>
    <t>昭30.10.1</t>
    <phoneticPr fontId="2"/>
  </si>
  <si>
    <t>令１</t>
    <rPh sb="0" eb="1">
      <t>レイ</t>
    </rPh>
    <phoneticPr fontId="2"/>
  </si>
  <si>
    <t>令２</t>
    <rPh sb="0" eb="1">
      <t>レイ</t>
    </rPh>
    <phoneticPr fontId="2"/>
  </si>
  <si>
    <t>-</t>
    <phoneticPr fontId="16"/>
  </si>
  <si>
    <t>平28</t>
    <phoneticPr fontId="2"/>
  </si>
  <si>
    <t>平28</t>
    <phoneticPr fontId="2"/>
  </si>
  <si>
    <t>平28</t>
    <phoneticPr fontId="2"/>
  </si>
  <si>
    <t>平29</t>
    <phoneticPr fontId="2"/>
  </si>
  <si>
    <t>令和３年４月１日現在</t>
    <rPh sb="0" eb="2">
      <t>レイワ</t>
    </rPh>
    <phoneticPr fontId="2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</si>
  <si>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</si>
  <si>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単位：基　各年度末現在</t>
    <rPh sb="0" eb="2">
      <t>タンイ</t>
    </rPh>
    <rPh sb="3" eb="4">
      <t>キ</t>
    </rPh>
    <rPh sb="5" eb="6">
      <t>カク</t>
    </rPh>
    <rPh sb="6" eb="9">
      <t>ネンドマツ</t>
    </rPh>
    <rPh sb="9" eb="11">
      <t>ゲンザイ</t>
    </rPh>
    <phoneticPr fontId="2"/>
  </si>
  <si>
    <t>強盗</t>
    <rPh sb="0" eb="2">
      <t>ゴウトウ</t>
    </rPh>
    <phoneticPr fontId="2"/>
  </si>
  <si>
    <t>恐喝</t>
    <rPh sb="0" eb="2">
      <t>キョウカツ</t>
    </rPh>
    <phoneticPr fontId="2"/>
  </si>
  <si>
    <t>侵入盗(空き巣等)</t>
    <rPh sb="0" eb="3">
      <t>シンニュウトウ</t>
    </rPh>
    <rPh sb="4" eb="5">
      <t>ア</t>
    </rPh>
    <rPh sb="6" eb="8">
      <t>ストウ</t>
    </rPh>
    <phoneticPr fontId="2"/>
  </si>
  <si>
    <t>自転車盗</t>
    <rPh sb="0" eb="3">
      <t>ジテンシャ</t>
    </rPh>
    <rPh sb="3" eb="4">
      <t>トウ</t>
    </rPh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</si>
  <si>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</si>
  <si>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</si>
  <si>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自動販売機ねらい</t>
    <rPh sb="0" eb="2">
      <t>ジドウ</t>
    </rPh>
    <rPh sb="2" eb="5">
      <t>ハンバイキ</t>
    </rPh>
    <phoneticPr fontId="2"/>
  </si>
  <si>
    <t>オートバイ盗</t>
    <rPh sb="5" eb="6">
      <t>トウ</t>
    </rPh>
    <phoneticPr fontId="2"/>
  </si>
  <si>
    <t>自動車盗</t>
    <rPh sb="0" eb="3">
      <t>ジドウシャ</t>
    </rPh>
    <rPh sb="3" eb="4">
      <t>トウ</t>
    </rPh>
    <phoneticPr fontId="2"/>
  </si>
  <si>
    <t>ひったくり</t>
    <phoneticPr fontId="2"/>
  </si>
  <si>
    <t>刑法犯総数</t>
    <rPh sb="0" eb="3">
      <t>ケイホウハン</t>
    </rPh>
    <rPh sb="3" eb="5">
      <t>ソウスウ</t>
    </rPh>
    <phoneticPr fontId="2"/>
  </si>
  <si>
    <t>-</t>
    <phoneticPr fontId="2"/>
  </si>
  <si>
    <t>-</t>
    <phoneticPr fontId="2"/>
  </si>
  <si>
    <t>-</t>
    <phoneticPr fontId="2"/>
  </si>
  <si>
    <r>
      <t xml:space="preserve">
　　</t>
    </r>
    <r>
      <rPr>
        <sz val="6"/>
        <rFont val="ＭＳ ゴシック"/>
        <family val="3"/>
        <charset val="128"/>
      </rPr>
      <t xml:space="preserve">
</t>
    </r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</si>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</sst>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0;\-"/>
    <numFmt numFmtId="177" formatCode="#,##0;[Red]#,##0"/>
    <numFmt numFmtId="178" formatCode="0;[Red]0"/>
    <numFmt numFmtId="179" formatCode="@&quot;㎥&quot;"/>
    <numFmt numFmtId="180" formatCode="0_ "/>
    <numFmt numFmtId="181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.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top" textRotation="255"/>
    </xf>
    <xf numFmtId="38" fontId="1" fillId="0" borderId="0" applyFont="0" applyFill="0" applyBorder="0" applyAlignment="0" applyProtection="0"/>
    <xf numFmtId="0" fontId="4" fillId="0" borderId="0" applyProtection="0">
      <alignment horizontal="right"/>
    </xf>
    <xf numFmtId="0" fontId="4" fillId="0" borderId="7" applyBorder="0">
      <alignment horizontal="center" vertical="center"/>
      <protection locked="0"/>
    </xf>
    <xf numFmtId="0" fontId="4" fillId="0" borderId="0" applyProtection="0">
      <alignment horizontal="right"/>
    </xf>
    <xf numFmtId="38" fontId="1" fillId="0" borderId="0" applyFont="0" applyFill="0" applyBorder="0" applyAlignment="0" applyProtection="0"/>
    <xf numFmtId="0" fontId="1" fillId="0" borderId="0">
      <alignment vertical="top" textRotation="255"/>
    </xf>
  </cellStyleXfs>
  <cellXfs count="296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0" fontId="0" fillId="0" borderId="0" xfId="0" applyBorder="1" applyProtection="1">
      <alignment vertical="top" textRotation="255"/>
    </xf>
    <xf numFmtId="38" fontId="4" fillId="0" borderId="0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top" textRotation="255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38" fontId="8" fillId="0" borderId="0" xfId="1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Protection="1">
      <alignment vertical="top" textRotation="255"/>
    </xf>
    <xf numFmtId="38" fontId="8" fillId="0" borderId="0" xfId="1" applyNumberFormat="1" applyFont="1" applyFill="1" applyBorder="1" applyAlignment="1" applyProtection="1">
      <alignment horizontal="right" vertical="center"/>
    </xf>
    <xf numFmtId="38" fontId="8" fillId="0" borderId="0" xfId="1" applyNumberFormat="1" applyFont="1" applyBorder="1" applyAlignment="1" applyProtection="1">
      <alignment horizontal="right" vertical="center"/>
    </xf>
    <xf numFmtId="38" fontId="4" fillId="0" borderId="2" xfId="1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textRotation="255"/>
    </xf>
    <xf numFmtId="0" fontId="10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center" textRotation="255"/>
    </xf>
    <xf numFmtId="0" fontId="11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top"/>
    </xf>
    <xf numFmtId="38" fontId="8" fillId="0" borderId="0" xfId="1" applyFont="1" applyBorder="1" applyAlignment="1" applyProtection="1">
      <alignment horizontal="left" vertical="top"/>
    </xf>
    <xf numFmtId="38" fontId="12" fillId="0" borderId="0" xfId="1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38" fontId="5" fillId="0" borderId="2" xfId="1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textRotation="255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right" vertical="top" textRotation="255"/>
    </xf>
    <xf numFmtId="0" fontId="12" fillId="0" borderId="0" xfId="0" applyFont="1" applyAlignment="1" applyProtection="1">
      <alignment horizontal="left" vertical="top" textRotation="255"/>
    </xf>
    <xf numFmtId="0" fontId="12" fillId="0" borderId="0" xfId="0" applyFont="1" applyFill="1" applyBorder="1" applyAlignment="1" applyProtection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right" vertical="center"/>
    </xf>
    <xf numFmtId="178" fontId="4" fillId="0" borderId="2" xfId="0" applyNumberFormat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top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38" fontId="5" fillId="0" borderId="2" xfId="1" applyNumberFormat="1" applyFont="1" applyFill="1" applyBorder="1" applyAlignment="1" applyProtection="1">
      <alignment horizontal="right" vertical="center"/>
    </xf>
    <xf numFmtId="38" fontId="4" fillId="0" borderId="2" xfId="1" applyNumberFormat="1" applyFont="1" applyFill="1" applyBorder="1" applyAlignment="1" applyProtection="1">
      <alignment horizontal="right" vertical="center"/>
    </xf>
    <xf numFmtId="0" fontId="0" fillId="0" borderId="0" xfId="0" applyFill="1" applyProtection="1">
      <alignment vertical="top" textRotation="255"/>
    </xf>
    <xf numFmtId="0" fontId="4" fillId="0" borderId="0" xfId="0" applyFont="1" applyFill="1" applyAlignment="1" applyProtection="1">
      <alignment horizontal="right"/>
    </xf>
    <xf numFmtId="38" fontId="12" fillId="0" borderId="0" xfId="1" applyFont="1" applyFill="1" applyBorder="1" applyAlignment="1" applyProtection="1">
      <alignment horizontal="left" vertical="top"/>
    </xf>
    <xf numFmtId="38" fontId="8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/>
    <xf numFmtId="38" fontId="5" fillId="0" borderId="7" xfId="1" applyFont="1" applyFill="1" applyBorder="1" applyAlignment="1" applyProtection="1">
      <alignment horizontal="right" vertical="center"/>
    </xf>
    <xf numFmtId="38" fontId="5" fillId="0" borderId="1" xfId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38" fontId="5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top" textRotation="255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top" textRotation="255"/>
    </xf>
    <xf numFmtId="38" fontId="14" fillId="0" borderId="0" xfId="1" applyFont="1" applyBorder="1" applyAlignment="1" applyProtection="1">
      <alignment horizontal="left" vertical="top"/>
    </xf>
    <xf numFmtId="38" fontId="14" fillId="0" borderId="0" xfId="1" applyFont="1" applyFill="1" applyBorder="1" applyAlignment="1" applyProtection="1">
      <alignment horizontal="left" vertical="top"/>
    </xf>
    <xf numFmtId="0" fontId="6" fillId="0" borderId="0" xfId="0" applyFont="1" applyFill="1" applyBorder="1" applyProtection="1">
      <alignment vertical="top" textRotation="255"/>
    </xf>
    <xf numFmtId="0" fontId="5" fillId="0" borderId="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177" fontId="4" fillId="0" borderId="7" xfId="0" applyNumberFormat="1" applyFont="1" applyFill="1" applyBorder="1" applyAlignment="1" applyProtection="1">
      <alignment horizontal="right" vertical="center"/>
    </xf>
    <xf numFmtId="178" fontId="4" fillId="0" borderId="7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>
      <alignment vertical="top" textRotation="255"/>
    </xf>
    <xf numFmtId="38" fontId="8" fillId="0" borderId="0" xfId="1" applyFont="1" applyFill="1" applyBorder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right" vertical="top" textRotation="255"/>
    </xf>
    <xf numFmtId="0" fontId="5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textRotation="255"/>
    </xf>
    <xf numFmtId="0" fontId="5" fillId="0" borderId="7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textRotation="255"/>
    </xf>
    <xf numFmtId="0" fontId="12" fillId="0" borderId="0" xfId="0" applyFont="1" applyFill="1" applyAlignment="1" applyProtection="1">
      <alignment horizontal="left" vertical="top" textRotation="255"/>
    </xf>
    <xf numFmtId="0" fontId="4" fillId="0" borderId="0" xfId="0" applyFont="1" applyFill="1" applyAlignment="1" applyProtection="1">
      <alignment horizontal="right" vertical="top"/>
    </xf>
    <xf numFmtId="0" fontId="5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distributed" vertical="center" justifyLastLine="1"/>
    </xf>
    <xf numFmtId="38" fontId="4" fillId="0" borderId="2" xfId="1" applyFont="1" applyFill="1" applyBorder="1" applyAlignment="1" applyProtection="1">
      <alignment horizontal="distributed" vertical="center" justifyLastLine="1"/>
    </xf>
    <xf numFmtId="38" fontId="4" fillId="0" borderId="1" xfId="1" applyFont="1" applyFill="1" applyBorder="1" applyAlignment="1" applyProtection="1">
      <alignment horizontal="distributed" vertical="center" justifyLastLine="1"/>
    </xf>
    <xf numFmtId="38" fontId="5" fillId="0" borderId="1" xfId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 textRotation="255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15" fillId="0" borderId="0" xfId="0" applyFont="1" applyFill="1" applyProtection="1">
      <alignment vertical="top" textRotation="255"/>
    </xf>
    <xf numFmtId="0" fontId="0" fillId="0" borderId="0" xfId="0" applyFill="1" applyBorder="1" applyAlignment="1" applyProtection="1">
      <alignment horizontal="left" vertical="top" textRotation="255"/>
    </xf>
    <xf numFmtId="0" fontId="4" fillId="0" borderId="15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top" textRotation="255"/>
    </xf>
    <xf numFmtId="0" fontId="0" fillId="0" borderId="0" xfId="0" applyBorder="1" applyAlignment="1" applyProtection="1">
      <alignment textRotation="255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4" fillId="0" borderId="5" xfId="0" applyFont="1" applyFill="1" applyBorder="1" applyAlignment="1" applyProtection="1">
      <alignment horizontal="center" vertical="top" textRotation="255"/>
    </xf>
    <xf numFmtId="0" fontId="6" fillId="0" borderId="0" xfId="0" applyFont="1" applyFill="1" applyBorder="1" applyAlignment="1" applyProtection="1">
      <alignment horizontal="left" vertical="top" textRotation="255"/>
    </xf>
    <xf numFmtId="0" fontId="4" fillId="0" borderId="0" xfId="0" applyFont="1" applyFill="1" applyBorder="1" applyAlignment="1" applyProtection="1">
      <alignment horizontal="center" vertical="top" textRotation="255" wrapText="1"/>
    </xf>
    <xf numFmtId="0" fontId="4" fillId="0" borderId="0" xfId="0" applyFont="1" applyFill="1" applyBorder="1" applyAlignment="1" applyProtection="1">
      <alignment horizontal="center" vertical="top" textRotation="255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5" fillId="0" borderId="5" xfId="0" applyFont="1" applyFill="1" applyBorder="1" applyAlignment="1" applyProtection="1">
      <alignment horizontal="center" vertical="top" textRotation="255"/>
    </xf>
    <xf numFmtId="0" fontId="4" fillId="0" borderId="0" xfId="0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vertical="center"/>
    </xf>
    <xf numFmtId="38" fontId="5" fillId="0" borderId="2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180" fontId="4" fillId="0" borderId="7" xfId="0" applyNumberFormat="1" applyFont="1" applyFill="1" applyBorder="1" applyAlignment="1" applyProtection="1">
      <alignment horizontal="left" vertical="center"/>
    </xf>
    <xf numFmtId="180" fontId="4" fillId="0" borderId="2" xfId="0" applyNumberFormat="1" applyFont="1" applyFill="1" applyBorder="1" applyAlignment="1" applyProtection="1">
      <alignment horizontal="left" vertical="center"/>
    </xf>
    <xf numFmtId="18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38" fontId="5" fillId="0" borderId="2" xfId="5" applyNumberFormat="1" applyFont="1" applyFill="1" applyBorder="1" applyAlignment="1" applyProtection="1">
      <alignment horizontal="right" vertical="center"/>
    </xf>
    <xf numFmtId="38" fontId="4" fillId="0" borderId="2" xfId="5" applyNumberFormat="1" applyFont="1" applyFill="1" applyBorder="1" applyAlignment="1" applyProtection="1">
      <alignment horizontal="right" vertical="center"/>
    </xf>
    <xf numFmtId="38" fontId="5" fillId="0" borderId="1" xfId="5" applyFont="1" applyFill="1" applyBorder="1" applyAlignment="1" applyProtection="1">
      <alignment horizontal="right" vertical="center"/>
    </xf>
    <xf numFmtId="38" fontId="5" fillId="0" borderId="7" xfId="5" applyFont="1" applyFill="1" applyBorder="1" applyAlignment="1" applyProtection="1">
      <alignment horizontal="right" vertical="center"/>
    </xf>
    <xf numFmtId="177" fontId="4" fillId="0" borderId="7" xfId="6" applyNumberFormat="1" applyFont="1" applyFill="1" applyBorder="1" applyAlignment="1" applyProtection="1">
      <alignment horizontal="right" vertical="center"/>
    </xf>
    <xf numFmtId="178" fontId="4" fillId="0" borderId="7" xfId="6" applyNumberFormat="1" applyFont="1" applyFill="1" applyBorder="1" applyAlignment="1" applyProtection="1">
      <alignment horizontal="right" vertical="center"/>
    </xf>
    <xf numFmtId="177" fontId="4" fillId="0" borderId="1" xfId="6" applyNumberFormat="1" applyFont="1" applyFill="1" applyBorder="1" applyAlignment="1" applyProtection="1">
      <alignment horizontal="right" vertical="center"/>
    </xf>
    <xf numFmtId="178" fontId="4" fillId="0" borderId="1" xfId="6" applyNumberFormat="1" applyFont="1" applyFill="1" applyBorder="1" applyAlignment="1" applyProtection="1">
      <alignment horizontal="right" vertical="center"/>
    </xf>
    <xf numFmtId="0" fontId="5" fillId="0" borderId="7" xfId="6" applyFont="1" applyFill="1" applyBorder="1" applyAlignment="1" applyProtection="1">
      <alignment horizontal="right" vertical="center"/>
    </xf>
    <xf numFmtId="0" fontId="4" fillId="0" borderId="2" xfId="6" applyFont="1" applyFill="1" applyBorder="1" applyAlignment="1" applyProtection="1">
      <alignment horizontal="right" vertical="center"/>
    </xf>
    <xf numFmtId="0" fontId="4" fillId="0" borderId="1" xfId="6" applyFont="1" applyFill="1" applyBorder="1" applyAlignment="1" applyProtection="1">
      <alignment horizontal="right" vertical="center"/>
    </xf>
    <xf numFmtId="176" fontId="4" fillId="0" borderId="2" xfId="6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 textRotation="255"/>
    </xf>
    <xf numFmtId="38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 textRotation="255"/>
    </xf>
    <xf numFmtId="38" fontId="17" fillId="0" borderId="9" xfId="1" applyFont="1" applyFill="1" applyBorder="1" applyAlignment="1" applyProtection="1">
      <alignment horizontal="left" vertical="top" wrapText="1"/>
    </xf>
    <xf numFmtId="38" fontId="5" fillId="0" borderId="0" xfId="5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4" fillId="0" borderId="1" xfId="5" applyNumberFormat="1" applyFont="1" applyFill="1" applyBorder="1" applyAlignment="1" applyProtection="1">
      <alignment horizontal="right" vertical="center"/>
    </xf>
    <xf numFmtId="38" fontId="5" fillId="0" borderId="0" xfId="5" applyNumberFormat="1" applyFont="1" applyFill="1" applyBorder="1" applyAlignment="1" applyProtection="1">
      <alignment vertical="center"/>
    </xf>
    <xf numFmtId="38" fontId="4" fillId="0" borderId="0" xfId="5" applyNumberFormat="1" applyFont="1" applyFill="1" applyBorder="1" applyAlignment="1" applyProtection="1">
      <alignment vertical="center"/>
    </xf>
    <xf numFmtId="38" fontId="4" fillId="0" borderId="2" xfId="5" applyNumberFormat="1" applyFont="1" applyFill="1" applyBorder="1" applyAlignment="1" applyProtection="1">
      <alignment vertical="center"/>
    </xf>
    <xf numFmtId="38" fontId="4" fillId="0" borderId="1" xfId="5" applyNumberFormat="1" applyFont="1" applyFill="1" applyBorder="1" applyAlignment="1" applyProtection="1">
      <alignment vertical="center"/>
    </xf>
    <xf numFmtId="38" fontId="4" fillId="0" borderId="7" xfId="5" applyNumberFormat="1" applyFont="1" applyFill="1" applyBorder="1" applyAlignment="1" applyProtection="1">
      <alignment vertical="center"/>
    </xf>
    <xf numFmtId="18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textRotation="255" wrapText="1"/>
    </xf>
    <xf numFmtId="181" fontId="4" fillId="0" borderId="5" xfId="0" applyNumberFormat="1" applyFont="1" applyFill="1" applyBorder="1" applyAlignment="1">
      <alignment horizontal="center" vertical="center" textRotation="255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5" fillId="0" borderId="1" xfId="5" applyNumberFormat="1" applyFont="1" applyFill="1" applyBorder="1" applyAlignment="1" applyProtection="1">
      <alignment horizontal="right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4" fillId="0" borderId="2" xfId="6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4" fillId="0" borderId="1" xfId="6" applyNumberFormat="1" applyFont="1" applyFill="1" applyBorder="1" applyAlignment="1" applyProtection="1">
      <alignment horizontal="right" vertical="center"/>
    </xf>
    <xf numFmtId="0" fontId="4" fillId="0" borderId="1" xfId="6" applyFont="1" applyFill="1" applyBorder="1" applyAlignment="1" applyProtection="1">
      <alignment vertical="center"/>
    </xf>
    <xf numFmtId="0" fontId="4" fillId="0" borderId="5" xfId="6" applyFont="1" applyFill="1" applyBorder="1" applyAlignment="1" applyProtection="1">
      <alignment horizontal="center" vertical="center"/>
    </xf>
    <xf numFmtId="38" fontId="4" fillId="0" borderId="7" xfId="5" applyFont="1" applyFill="1" applyBorder="1" applyAlignment="1" applyProtection="1">
      <alignment vertical="center"/>
    </xf>
    <xf numFmtId="38" fontId="4" fillId="0" borderId="2" xfId="5" applyFont="1" applyFill="1" applyBorder="1" applyAlignment="1" applyProtection="1">
      <alignment vertical="center"/>
    </xf>
    <xf numFmtId="38" fontId="4" fillId="0" borderId="1" xfId="5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top" textRotation="255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right" vertical="top"/>
    </xf>
    <xf numFmtId="0" fontId="0" fillId="0" borderId="22" xfId="0" applyFill="1" applyBorder="1" applyAlignment="1">
      <alignment vertical="top" textRotation="255"/>
    </xf>
    <xf numFmtId="0" fontId="4" fillId="0" borderId="21" xfId="0" applyFont="1" applyBorder="1" applyAlignment="1" applyProtection="1">
      <alignment horizontal="center"/>
    </xf>
    <xf numFmtId="0" fontId="3" fillId="0" borderId="19" xfId="0" applyFont="1" applyBorder="1" applyAlignment="1"/>
    <xf numFmtId="0" fontId="3" fillId="0" borderId="17" xfId="0" applyFont="1" applyBorder="1" applyAlignment="1"/>
    <xf numFmtId="0" fontId="4" fillId="0" borderId="20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textRotation="255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textRotation="255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 applyProtection="1">
      <alignment horizontal="right" vertical="top"/>
    </xf>
    <xf numFmtId="0" fontId="0" fillId="0" borderId="22" xfId="0" applyBorder="1" applyAlignment="1">
      <alignment vertical="top" textRotation="255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/>
    </xf>
    <xf numFmtId="0" fontId="6" fillId="0" borderId="9" xfId="0" applyFont="1" applyFill="1" applyBorder="1" applyAlignment="1" applyProtection="1"/>
    <xf numFmtId="0" fontId="0" fillId="0" borderId="9" xfId="0" applyFill="1" applyBorder="1" applyAlignment="1"/>
    <xf numFmtId="0" fontId="4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distributed" textRotation="255"/>
    </xf>
    <xf numFmtId="0" fontId="4" fillId="0" borderId="2" xfId="0" applyFont="1" applyFill="1" applyBorder="1" applyAlignment="1" applyProtection="1">
      <alignment horizontal="center" vertical="distributed" textRotation="255"/>
    </xf>
    <xf numFmtId="0" fontId="4" fillId="0" borderId="1" xfId="0" applyFont="1" applyFill="1" applyBorder="1" applyAlignment="1" applyProtection="1">
      <alignment horizontal="center" vertical="distributed" textRotation="255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8" fontId="4" fillId="0" borderId="2" xfId="1" applyFont="1" applyFill="1" applyBorder="1" applyAlignment="1" applyProtection="1">
      <alignment horizontal="center" vertical="center"/>
    </xf>
    <xf numFmtId="179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top" textRotation="255"/>
    </xf>
    <xf numFmtId="0" fontId="0" fillId="0" borderId="4" xfId="0" applyFill="1" applyBorder="1" applyAlignment="1" applyProtection="1">
      <alignment horizontal="center" vertical="top" textRotation="255"/>
    </xf>
    <xf numFmtId="0" fontId="12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7">
    <cellStyle name="すがた資料" xfId="2"/>
    <cellStyle name="すがた本文" xfId="3"/>
    <cellStyle name="桁区切り" xfId="1" builtinId="6"/>
    <cellStyle name="桁区切り 2" xfId="5"/>
    <cellStyle name="資料" xfId="4"/>
    <cellStyle name="標準" xfId="0" builtinId="0"/>
    <cellStyle name="標準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38100</xdr:rowOff>
    </xdr:from>
    <xdr:to>
      <xdr:col>1</xdr:col>
      <xdr:colOff>276225</xdr:colOff>
      <xdr:row>4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" y="5524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5</xdr:row>
      <xdr:rowOff>119742</xdr:rowOff>
    </xdr:from>
    <xdr:to>
      <xdr:col>0</xdr:col>
      <xdr:colOff>409575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" y="1051831"/>
          <a:ext cx="36195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384537</xdr:colOff>
      <xdr:row>15</xdr:row>
      <xdr:rowOff>24305</xdr:rowOff>
    </xdr:from>
    <xdr:to>
      <xdr:col>7</xdr:col>
      <xdr:colOff>380727</xdr:colOff>
      <xdr:row>15</xdr:row>
      <xdr:rowOff>315311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03330" y="3183977"/>
          <a:ext cx="653087" cy="29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6</xdr:col>
      <xdr:colOff>23320</xdr:colOff>
      <xdr:row>15</xdr:row>
      <xdr:rowOff>188059</xdr:rowOff>
    </xdr:from>
    <xdr:to>
      <xdr:col>6</xdr:col>
      <xdr:colOff>490045</xdr:colOff>
      <xdr:row>16</xdr:row>
      <xdr:rowOff>134522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929430" y="3372693"/>
          <a:ext cx="466725" cy="298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endParaRPr lang="en-US" altLang="ja-JP" sz="7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</xdr:row>
      <xdr:rowOff>865414</xdr:rowOff>
    </xdr:from>
    <xdr:to>
      <xdr:col>1</xdr:col>
      <xdr:colOff>35379</xdr:colOff>
      <xdr:row>2</xdr:row>
      <xdr:rowOff>1034707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4429" y="1230085"/>
          <a:ext cx="361950" cy="169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141514</xdr:colOff>
      <xdr:row>2</xdr:row>
      <xdr:rowOff>54428</xdr:rowOff>
    </xdr:from>
    <xdr:to>
      <xdr:col>2</xdr:col>
      <xdr:colOff>45936</xdr:colOff>
      <xdr:row>2</xdr:row>
      <xdr:rowOff>225878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1514" y="419099"/>
          <a:ext cx="55212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3509</xdr:colOff>
      <xdr:row>2</xdr:row>
      <xdr:rowOff>141513</xdr:rowOff>
    </xdr:from>
    <xdr:to>
      <xdr:col>0</xdr:col>
      <xdr:colOff>355934</xdr:colOff>
      <xdr:row>2</xdr:row>
      <xdr:rowOff>285750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09" y="502460"/>
          <a:ext cx="352425" cy="144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158845</xdr:colOff>
      <xdr:row>1</xdr:row>
      <xdr:rowOff>148316</xdr:rowOff>
    </xdr:from>
    <xdr:to>
      <xdr:col>1</xdr:col>
      <xdr:colOff>54070</xdr:colOff>
      <xdr:row>2</xdr:row>
      <xdr:rowOff>189138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8845" y="358869"/>
          <a:ext cx="276225" cy="191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406213</xdr:colOff>
      <xdr:row>2</xdr:row>
      <xdr:rowOff>10085</xdr:rowOff>
    </xdr:from>
    <xdr:to>
      <xdr:col>2</xdr:col>
      <xdr:colOff>25213</xdr:colOff>
      <xdr:row>3</xdr:row>
      <xdr:rowOff>19610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68698" y="368673"/>
          <a:ext cx="268941" cy="17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2721</xdr:colOff>
      <xdr:row>4</xdr:row>
      <xdr:rowOff>20409</xdr:rowOff>
    </xdr:from>
    <xdr:to>
      <xdr:col>1</xdr:col>
      <xdr:colOff>107496</xdr:colOff>
      <xdr:row>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721" y="703968"/>
          <a:ext cx="267260" cy="248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" y="352425"/>
          <a:ext cx="428625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133350</xdr:colOff>
      <xdr:row>4</xdr:row>
      <xdr:rowOff>19050</xdr:rowOff>
    </xdr:from>
    <xdr:to>
      <xdr:col>2</xdr:col>
      <xdr:colOff>0</xdr:colOff>
      <xdr:row>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3350" y="70485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件数・人員</a:t>
          </a:r>
        </a:p>
      </xdr:txBody>
    </xdr:sp>
    <xdr:clientData/>
  </xdr:twoCellAnchor>
  <xdr:twoCellAnchor>
    <xdr:from>
      <xdr:col>1</xdr:col>
      <xdr:colOff>406213</xdr:colOff>
      <xdr:row>18</xdr:row>
      <xdr:rowOff>10085</xdr:rowOff>
    </xdr:from>
    <xdr:to>
      <xdr:col>2</xdr:col>
      <xdr:colOff>25213</xdr:colOff>
      <xdr:row>19</xdr:row>
      <xdr:rowOff>19610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3857194" y="376431"/>
          <a:ext cx="263769" cy="17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2721</xdr:colOff>
      <xdr:row>20</xdr:row>
      <xdr:rowOff>20409</xdr:rowOff>
    </xdr:from>
    <xdr:to>
      <xdr:col>1</xdr:col>
      <xdr:colOff>107496</xdr:colOff>
      <xdr:row>21</xdr:row>
      <xdr:rowOff>106456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3292509" y="709140"/>
          <a:ext cx="265968" cy="24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2</xdr:col>
      <xdr:colOff>0</xdr:colOff>
      <xdr:row>21</xdr:row>
      <xdr:rowOff>0</xdr:rowOff>
    </xdr:to>
    <xdr:sp macro="" textlink="">
      <xdr:nvSpPr>
        <xdr:cNvPr id="28" name="Line 11"/>
        <xdr:cNvSpPr>
          <a:spLocks noChangeShapeType="1"/>
        </xdr:cNvSpPr>
      </xdr:nvSpPr>
      <xdr:spPr bwMode="auto">
        <a:xfrm>
          <a:off x="3299313" y="375871"/>
          <a:ext cx="796437" cy="47405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133350</xdr:colOff>
      <xdr:row>20</xdr:row>
      <xdr:rowOff>19050</xdr:rowOff>
    </xdr:from>
    <xdr:to>
      <xdr:col>2</xdr:col>
      <xdr:colOff>0</xdr:colOff>
      <xdr:row>21</xdr:row>
      <xdr:rowOff>0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3423138" y="707781"/>
          <a:ext cx="672612" cy="1421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件数・人員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47624</xdr:rowOff>
    </xdr:from>
    <xdr:to>
      <xdr:col>1</xdr:col>
      <xdr:colOff>133350</xdr:colOff>
      <xdr:row>6</xdr:row>
      <xdr:rowOff>105275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575" y="889835"/>
          <a:ext cx="265196" cy="25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地区</a:t>
          </a:r>
        </a:p>
      </xdr:txBody>
    </xdr:sp>
    <xdr:clientData/>
  </xdr:twoCellAnchor>
  <xdr:twoCellAnchor>
    <xdr:from>
      <xdr:col>0</xdr:col>
      <xdr:colOff>7144</xdr:colOff>
      <xdr:row>2</xdr:row>
      <xdr:rowOff>4763</xdr:rowOff>
    </xdr:from>
    <xdr:to>
      <xdr:col>2</xdr:col>
      <xdr:colOff>0</xdr:colOff>
      <xdr:row>3</xdr:row>
      <xdr:rowOff>7144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7144" y="366713"/>
          <a:ext cx="595312" cy="16430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137119</xdr:colOff>
      <xdr:row>3</xdr:row>
      <xdr:rowOff>76200</xdr:rowOff>
    </xdr:from>
    <xdr:to>
      <xdr:col>1</xdr:col>
      <xdr:colOff>402647</xdr:colOff>
      <xdr:row>4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7119" y="600839"/>
          <a:ext cx="428523" cy="17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40799</xdr:colOff>
      <xdr:row>1</xdr:row>
      <xdr:rowOff>130969</xdr:rowOff>
    </xdr:from>
    <xdr:to>
      <xdr:col>1</xdr:col>
      <xdr:colOff>402647</xdr:colOff>
      <xdr:row>2</xdr:row>
      <xdr:rowOff>111919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02724" y="340519"/>
          <a:ext cx="361848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249621</xdr:colOff>
      <xdr:row>2</xdr:row>
      <xdr:rowOff>65690</xdr:rowOff>
    </xdr:from>
    <xdr:to>
      <xdr:col>0</xdr:col>
      <xdr:colOff>675883</xdr:colOff>
      <xdr:row>3</xdr:row>
      <xdr:rowOff>52018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49621" y="426983"/>
          <a:ext cx="426262" cy="170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59121</xdr:colOff>
      <xdr:row>3</xdr:row>
      <xdr:rowOff>533400</xdr:rowOff>
    </xdr:from>
    <xdr:to>
      <xdr:col>0</xdr:col>
      <xdr:colOff>485383</xdr:colOff>
      <xdr:row>3</xdr:row>
      <xdr:rowOff>703659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9121" y="1078624"/>
          <a:ext cx="426262" cy="170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</a:p>
      </xdr:txBody>
    </xdr:sp>
    <xdr:clientData/>
  </xdr:twoCellAnchor>
  <xdr:twoCellAnchor>
    <xdr:from>
      <xdr:col>12</xdr:col>
      <xdr:colOff>262759</xdr:colOff>
      <xdr:row>16</xdr:row>
      <xdr:rowOff>65690</xdr:rowOff>
    </xdr:from>
    <xdr:to>
      <xdr:col>12</xdr:col>
      <xdr:colOff>689021</xdr:colOff>
      <xdr:row>17</xdr:row>
      <xdr:rowOff>52018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534104" y="3652345"/>
          <a:ext cx="426262" cy="170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12</xdr:col>
      <xdr:colOff>52552</xdr:colOff>
      <xdr:row>17</xdr:row>
      <xdr:rowOff>533400</xdr:rowOff>
    </xdr:from>
    <xdr:to>
      <xdr:col>12</xdr:col>
      <xdr:colOff>478814</xdr:colOff>
      <xdr:row>17</xdr:row>
      <xdr:rowOff>703659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323897" y="4303986"/>
          <a:ext cx="426262" cy="170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2</xdr:row>
      <xdr:rowOff>28575</xdr:rowOff>
    </xdr:from>
    <xdr:to>
      <xdr:col>1</xdr:col>
      <xdr:colOff>19050</xdr:colOff>
      <xdr:row>3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9075" y="37147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152399</xdr:rowOff>
    </xdr:from>
    <xdr:to>
      <xdr:col>0</xdr:col>
      <xdr:colOff>352425</xdr:colOff>
      <xdr:row>4</xdr:row>
      <xdr:rowOff>36738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9050" y="512988"/>
          <a:ext cx="333375" cy="21091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V22"/>
  <sheetViews>
    <sheetView showGridLines="0" tabSelected="1" view="pageBreakPreview" zoomScale="115" zoomScaleNormal="115" zoomScaleSheetLayoutView="115" workbookViewId="0">
      <selection activeCell="L5" sqref="L5"/>
    </sheetView>
  </sheetViews>
  <sheetFormatPr defaultColWidth="2.88671875" defaultRowHeight="12.75" customHeight="1" x14ac:dyDescent="0.2"/>
  <cols>
    <col min="1" max="1" width="8.6640625" style="1" customWidth="1"/>
    <col min="2" max="6" width="6.77734375" style="1" customWidth="1"/>
    <col min="7" max="7" width="8.6640625" style="1" customWidth="1"/>
    <col min="8" max="10" width="11.33203125" style="1" customWidth="1"/>
    <col min="11" max="13" width="5.77734375" style="1" customWidth="1"/>
    <col min="14" max="14" width="7.109375" style="1" customWidth="1"/>
    <col min="15" max="15" width="8.33203125" style="1" customWidth="1"/>
    <col min="16" max="21" width="5.77734375" style="1" customWidth="1"/>
    <col min="22" max="22" width="7" style="1" customWidth="1"/>
    <col min="23" max="23" width="7.109375" style="1" customWidth="1"/>
    <col min="24" max="24" width="2.6640625" style="1" customWidth="1"/>
    <col min="25" max="25" width="3.77734375" style="1" customWidth="1"/>
    <col min="26" max="26" width="2.6640625" style="1" customWidth="1"/>
    <col min="27" max="27" width="4.44140625" style="1" customWidth="1"/>
    <col min="28" max="28" width="2.6640625" style="1" customWidth="1"/>
    <col min="29" max="29" width="2.88671875" style="1" customWidth="1"/>
    <col min="30" max="30" width="2.6640625" style="1" customWidth="1"/>
    <col min="31" max="16384" width="2.88671875" style="1"/>
  </cols>
  <sheetData>
    <row r="1" spans="1:22" s="24" customFormat="1" ht="17.100000000000001" customHeight="1" x14ac:dyDescent="0.2">
      <c r="A1" s="26" t="s">
        <v>3</v>
      </c>
      <c r="B1" s="25"/>
      <c r="C1" s="25"/>
      <c r="D1" s="25"/>
      <c r="E1" s="25"/>
      <c r="F1" s="25"/>
      <c r="G1" s="41"/>
      <c r="H1" s="72"/>
      <c r="I1" s="72"/>
      <c r="J1" s="72"/>
      <c r="K1" s="72"/>
      <c r="L1" s="72"/>
      <c r="M1" s="72"/>
      <c r="O1" s="41"/>
      <c r="P1" s="72"/>
      <c r="Q1" s="72"/>
      <c r="R1" s="72"/>
      <c r="S1" s="72"/>
      <c r="T1" s="72"/>
      <c r="U1" s="72"/>
    </row>
    <row r="2" spans="1:22" ht="8.1" customHeight="1" x14ac:dyDescent="0.15">
      <c r="A2" s="22"/>
      <c r="B2" s="23"/>
      <c r="C2" s="23"/>
      <c r="D2" s="23"/>
      <c r="E2" s="23"/>
      <c r="F2" s="23"/>
      <c r="G2" s="73"/>
      <c r="H2" s="8"/>
      <c r="I2" s="8"/>
      <c r="J2" s="8"/>
      <c r="K2" s="8"/>
      <c r="L2" s="8"/>
      <c r="M2" s="31"/>
      <c r="O2" s="73"/>
      <c r="P2" s="8"/>
      <c r="Q2" s="8"/>
      <c r="R2" s="8"/>
      <c r="S2" s="8"/>
      <c r="T2" s="8"/>
      <c r="U2" s="172"/>
    </row>
    <row r="3" spans="1:22" s="19" customFormat="1" ht="17.100000000000001" customHeight="1" x14ac:dyDescent="0.2">
      <c r="A3" s="22" t="s">
        <v>2</v>
      </c>
      <c r="B3" s="21"/>
      <c r="C3" s="21"/>
      <c r="D3" s="21"/>
      <c r="E3" s="21"/>
      <c r="F3" s="21"/>
      <c r="G3" s="214"/>
      <c r="H3" s="215"/>
      <c r="I3" s="215"/>
      <c r="J3" s="217"/>
      <c r="K3" s="217"/>
      <c r="L3" s="218"/>
      <c r="M3" s="218"/>
      <c r="O3" s="214"/>
      <c r="P3" s="215"/>
      <c r="Q3" s="215"/>
      <c r="R3" s="217"/>
      <c r="S3" s="217"/>
      <c r="T3" s="218"/>
      <c r="U3" s="218"/>
    </row>
    <row r="4" spans="1:22" s="9" customFormat="1" ht="12" customHeight="1" x14ac:dyDescent="0.2">
      <c r="B4" s="8"/>
      <c r="C4" s="8"/>
      <c r="D4" s="8"/>
      <c r="E4" s="8"/>
      <c r="F4" s="31" t="s">
        <v>32</v>
      </c>
      <c r="G4" s="214"/>
      <c r="H4" s="216"/>
      <c r="I4" s="216"/>
      <c r="J4" s="74"/>
      <c r="K4" s="75"/>
      <c r="L4" s="75"/>
      <c r="M4" s="74"/>
      <c r="N4" s="8"/>
      <c r="O4" s="214"/>
      <c r="P4" s="216"/>
      <c r="Q4" s="216"/>
      <c r="R4" s="171"/>
      <c r="S4" s="170"/>
      <c r="T4" s="170"/>
      <c r="U4" s="171"/>
      <c r="V4" s="8"/>
    </row>
    <row r="5" spans="1:22" s="14" customFormat="1" ht="21" customHeight="1" x14ac:dyDescent="0.2">
      <c r="A5" s="221"/>
      <c r="B5" s="219" t="s">
        <v>75</v>
      </c>
      <c r="C5" s="223" t="s">
        <v>76</v>
      </c>
      <c r="D5" s="225" t="s">
        <v>1</v>
      </c>
      <c r="E5" s="226"/>
      <c r="F5" s="226"/>
      <c r="G5" s="76"/>
      <c r="H5" s="77"/>
      <c r="I5" s="77"/>
      <c r="J5" s="77"/>
      <c r="K5" s="77"/>
      <c r="L5" s="77"/>
      <c r="M5" s="77"/>
      <c r="O5" s="76"/>
      <c r="P5" s="77"/>
      <c r="Q5" s="77"/>
      <c r="R5" s="77"/>
      <c r="S5" s="77"/>
      <c r="T5" s="77"/>
      <c r="U5" s="77"/>
    </row>
    <row r="6" spans="1:22" s="14" customFormat="1" ht="23.1" customHeight="1" x14ac:dyDescent="0.2">
      <c r="A6" s="222"/>
      <c r="B6" s="220"/>
      <c r="C6" s="224"/>
      <c r="D6" s="42" t="s">
        <v>77</v>
      </c>
      <c r="E6" s="42" t="s">
        <v>78</v>
      </c>
      <c r="F6" s="42" t="s">
        <v>79</v>
      </c>
      <c r="G6" s="78"/>
      <c r="H6" s="79"/>
      <c r="I6" s="79"/>
      <c r="J6" s="79"/>
      <c r="K6" s="79"/>
      <c r="L6" s="79"/>
      <c r="M6" s="79"/>
      <c r="O6" s="78"/>
      <c r="P6" s="79"/>
      <c r="Q6" s="79"/>
      <c r="R6" s="79"/>
      <c r="S6" s="79"/>
      <c r="T6" s="79"/>
      <c r="U6" s="79"/>
    </row>
    <row r="7" spans="1:22" s="14" customFormat="1" ht="18" customHeight="1" x14ac:dyDescent="0.2">
      <c r="A7" s="44" t="s">
        <v>122</v>
      </c>
      <c r="B7" s="17">
        <v>239</v>
      </c>
      <c r="C7" s="17">
        <v>304</v>
      </c>
      <c r="D7" s="17">
        <v>0</v>
      </c>
      <c r="E7" s="17">
        <v>6</v>
      </c>
      <c r="F7" s="17">
        <v>298</v>
      </c>
      <c r="G7" s="78"/>
      <c r="H7" s="79"/>
      <c r="I7" s="79"/>
      <c r="J7" s="79"/>
      <c r="K7" s="79"/>
      <c r="L7" s="79"/>
      <c r="M7" s="79"/>
      <c r="O7" s="78"/>
      <c r="P7" s="79"/>
      <c r="Q7" s="79"/>
      <c r="R7" s="79"/>
      <c r="S7" s="79"/>
      <c r="T7" s="79"/>
      <c r="U7" s="79"/>
    </row>
    <row r="8" spans="1:22" s="14" customFormat="1" ht="18" customHeight="1" x14ac:dyDescent="0.2">
      <c r="A8" s="44">
        <v>29</v>
      </c>
      <c r="B8" s="60">
        <v>196</v>
      </c>
      <c r="C8" s="60">
        <v>231</v>
      </c>
      <c r="D8" s="60">
        <v>0</v>
      </c>
      <c r="E8" s="60">
        <v>7</v>
      </c>
      <c r="F8" s="60">
        <v>224</v>
      </c>
      <c r="G8" s="78"/>
      <c r="H8" s="79"/>
      <c r="I8" s="79"/>
      <c r="J8" s="79"/>
      <c r="K8" s="79"/>
      <c r="L8" s="79"/>
      <c r="M8" s="79"/>
      <c r="O8" s="78"/>
      <c r="P8" s="79"/>
      <c r="Q8" s="79"/>
      <c r="R8" s="79"/>
      <c r="S8" s="79"/>
      <c r="T8" s="79"/>
      <c r="U8" s="79"/>
    </row>
    <row r="9" spans="1:22" s="14" customFormat="1" ht="18" customHeight="1" x14ac:dyDescent="0.2">
      <c r="A9" s="44">
        <v>30</v>
      </c>
      <c r="B9" s="60">
        <v>174</v>
      </c>
      <c r="C9" s="60">
        <v>211</v>
      </c>
      <c r="D9" s="60">
        <v>1</v>
      </c>
      <c r="E9" s="60">
        <v>8</v>
      </c>
      <c r="F9" s="60">
        <v>202</v>
      </c>
      <c r="G9" s="78"/>
      <c r="H9" s="80"/>
      <c r="I9" s="80"/>
      <c r="J9" s="80"/>
      <c r="K9" s="80"/>
      <c r="L9" s="80"/>
      <c r="M9" s="79"/>
      <c r="O9" s="78"/>
      <c r="P9" s="80"/>
      <c r="Q9" s="80"/>
      <c r="R9" s="80"/>
      <c r="S9" s="80"/>
      <c r="T9" s="80"/>
      <c r="U9" s="79"/>
    </row>
    <row r="10" spans="1:22" s="14" customFormat="1" ht="18" customHeight="1" x14ac:dyDescent="0.2">
      <c r="A10" s="44" t="s">
        <v>119</v>
      </c>
      <c r="B10" s="159">
        <v>187</v>
      </c>
      <c r="C10" s="159">
        <v>228</v>
      </c>
      <c r="D10" s="159">
        <v>0</v>
      </c>
      <c r="E10" s="159">
        <v>6</v>
      </c>
      <c r="F10" s="159">
        <v>222</v>
      </c>
      <c r="G10" s="78"/>
      <c r="H10" s="79"/>
      <c r="I10" s="79"/>
      <c r="J10" s="80"/>
      <c r="K10" s="80"/>
      <c r="L10" s="80"/>
      <c r="M10" s="79"/>
      <c r="O10" s="78"/>
      <c r="P10" s="79"/>
      <c r="Q10" s="79"/>
      <c r="R10" s="80"/>
      <c r="S10" s="80"/>
      <c r="T10" s="80"/>
      <c r="U10" s="79"/>
    </row>
    <row r="11" spans="1:22" s="14" customFormat="1" ht="18" customHeight="1" x14ac:dyDescent="0.2">
      <c r="A11" s="43">
        <v>2</v>
      </c>
      <c r="B11" s="184">
        <v>155</v>
      </c>
      <c r="C11" s="184">
        <v>187</v>
      </c>
      <c r="D11" s="184">
        <v>0</v>
      </c>
      <c r="E11" s="184">
        <v>5</v>
      </c>
      <c r="F11" s="184">
        <v>182</v>
      </c>
      <c r="G11" s="78"/>
      <c r="H11" s="79"/>
      <c r="I11" s="79"/>
      <c r="J11" s="80"/>
      <c r="K11" s="80"/>
      <c r="L11" s="80"/>
      <c r="M11" s="79"/>
      <c r="O11" s="78"/>
      <c r="P11" s="79"/>
      <c r="Q11" s="79"/>
      <c r="R11" s="80"/>
      <c r="S11" s="80"/>
      <c r="T11" s="80"/>
      <c r="U11" s="79"/>
    </row>
    <row r="12" spans="1:22" s="11" customFormat="1" ht="12" customHeight="1" x14ac:dyDescent="0.15">
      <c r="A12" s="13"/>
      <c r="B12" s="10"/>
      <c r="C12" s="10"/>
      <c r="D12" s="10"/>
      <c r="E12" s="10"/>
      <c r="F12" s="12" t="s">
        <v>0</v>
      </c>
      <c r="G12" s="81"/>
      <c r="H12" s="81"/>
      <c r="I12" s="81"/>
      <c r="J12" s="81"/>
      <c r="K12" s="81"/>
      <c r="L12" s="81"/>
      <c r="M12" s="71"/>
      <c r="O12" s="81"/>
      <c r="P12" s="81"/>
      <c r="Q12" s="81"/>
      <c r="R12" s="81"/>
      <c r="S12" s="81"/>
      <c r="T12" s="81"/>
      <c r="U12" s="71"/>
    </row>
    <row r="13" spans="1:22" s="7" customFormat="1" ht="21" customHeight="1" x14ac:dyDescent="0.2">
      <c r="A13" s="55"/>
      <c r="B13" s="53"/>
      <c r="C13" s="53"/>
      <c r="D13" s="53"/>
      <c r="E13" s="53"/>
      <c r="F13" s="54"/>
      <c r="G13" s="2"/>
      <c r="H13" s="2"/>
      <c r="I13" s="1"/>
      <c r="J13" s="1"/>
      <c r="K13" s="1"/>
      <c r="L13" s="1"/>
      <c r="M13" s="27"/>
      <c r="O13" s="2"/>
      <c r="P13" s="2"/>
      <c r="Q13" s="1"/>
      <c r="R13" s="1"/>
      <c r="S13" s="1"/>
      <c r="T13" s="1"/>
      <c r="U13" s="27"/>
    </row>
    <row r="14" spans="1:22" s="19" customFormat="1" ht="17.100000000000001" customHeight="1" x14ac:dyDescent="0.2">
      <c r="A14" s="55"/>
      <c r="B14" s="54"/>
      <c r="C14" s="54"/>
      <c r="D14" s="54"/>
      <c r="E14" s="54"/>
      <c r="F14" s="54"/>
      <c r="G14" s="22" t="s">
        <v>13</v>
      </c>
      <c r="H14" s="21"/>
      <c r="I14" s="21"/>
      <c r="J14" s="21"/>
      <c r="K14" s="21"/>
      <c r="L14" s="21"/>
      <c r="M14" s="21"/>
      <c r="N14" s="20"/>
      <c r="V14" s="20"/>
    </row>
    <row r="15" spans="1:22" s="9" customFormat="1" ht="12" customHeight="1" x14ac:dyDescent="0.2">
      <c r="A15" s="73"/>
      <c r="B15" s="8"/>
      <c r="C15" s="8"/>
      <c r="D15" s="8"/>
      <c r="E15" s="8"/>
      <c r="F15" s="8"/>
      <c r="G15" s="56"/>
      <c r="H15" s="8"/>
      <c r="I15" s="8"/>
      <c r="J15" s="178" t="s">
        <v>128</v>
      </c>
      <c r="K15" s="8"/>
      <c r="L15" s="8"/>
      <c r="N15" s="8"/>
      <c r="V15" s="8"/>
    </row>
    <row r="16" spans="1:22" s="14" customFormat="1" ht="27.6" customHeight="1" x14ac:dyDescent="0.2">
      <c r="A16" s="82"/>
      <c r="B16" s="75"/>
      <c r="C16" s="75"/>
      <c r="D16" s="74"/>
      <c r="E16" s="74"/>
      <c r="F16" s="83"/>
      <c r="G16" s="68"/>
      <c r="H16" s="58" t="s">
        <v>12</v>
      </c>
      <c r="I16" s="58" t="s">
        <v>11</v>
      </c>
      <c r="J16" s="183" t="s">
        <v>10</v>
      </c>
      <c r="K16" s="144"/>
      <c r="L16" s="179"/>
      <c r="M16" s="173"/>
      <c r="N16" s="18"/>
    </row>
    <row r="17" spans="1:22" s="14" customFormat="1" ht="18" customHeight="1" x14ac:dyDescent="0.2">
      <c r="A17" s="76"/>
      <c r="B17" s="77"/>
      <c r="C17" s="77"/>
      <c r="D17" s="77"/>
      <c r="E17" s="77"/>
      <c r="F17" s="77"/>
      <c r="G17" s="44" t="s">
        <v>122</v>
      </c>
      <c r="H17" s="159">
        <v>796</v>
      </c>
      <c r="I17" s="159">
        <v>567</v>
      </c>
      <c r="J17" s="189">
        <v>3549</v>
      </c>
      <c r="K17" s="185"/>
      <c r="L17" s="181"/>
      <c r="M17" s="77"/>
      <c r="N17" s="55"/>
    </row>
    <row r="18" spans="1:22" s="14" customFormat="1" ht="18" customHeight="1" x14ac:dyDescent="0.2">
      <c r="A18" s="78"/>
      <c r="B18" s="79"/>
      <c r="C18" s="79"/>
      <c r="D18" s="79"/>
      <c r="E18" s="79"/>
      <c r="F18" s="79"/>
      <c r="G18" s="44">
        <v>29</v>
      </c>
      <c r="H18" s="159">
        <v>797</v>
      </c>
      <c r="I18" s="159">
        <v>567</v>
      </c>
      <c r="J18" s="187">
        <v>3552</v>
      </c>
      <c r="K18" s="186"/>
      <c r="L18" s="174"/>
      <c r="M18" s="79"/>
      <c r="N18" s="15"/>
    </row>
    <row r="19" spans="1:22" s="14" customFormat="1" ht="18" customHeight="1" x14ac:dyDescent="0.2">
      <c r="A19" s="78"/>
      <c r="B19" s="79"/>
      <c r="C19" s="79"/>
      <c r="D19" s="79"/>
      <c r="E19" s="79"/>
      <c r="F19" s="79"/>
      <c r="G19" s="44">
        <v>30</v>
      </c>
      <c r="H19" s="159">
        <v>804</v>
      </c>
      <c r="I19" s="159">
        <v>566</v>
      </c>
      <c r="J19" s="187">
        <v>3567</v>
      </c>
      <c r="K19" s="186"/>
      <c r="L19" s="174"/>
      <c r="M19" s="79"/>
      <c r="N19" s="15"/>
    </row>
    <row r="20" spans="1:22" s="14" customFormat="1" ht="18" customHeight="1" x14ac:dyDescent="0.2">
      <c r="A20" s="78"/>
      <c r="B20" s="79"/>
      <c r="C20" s="79"/>
      <c r="D20" s="79"/>
      <c r="E20" s="79"/>
      <c r="F20" s="79"/>
      <c r="G20" s="44" t="s">
        <v>119</v>
      </c>
      <c r="H20" s="159">
        <v>806</v>
      </c>
      <c r="I20" s="159">
        <v>566</v>
      </c>
      <c r="J20" s="187">
        <v>3573</v>
      </c>
      <c r="K20" s="186"/>
      <c r="L20" s="174"/>
      <c r="M20" s="79"/>
      <c r="N20" s="15"/>
    </row>
    <row r="21" spans="1:22" s="14" customFormat="1" ht="18" customHeight="1" x14ac:dyDescent="0.2">
      <c r="A21" s="78"/>
      <c r="B21" s="79"/>
      <c r="C21" s="79"/>
      <c r="D21" s="79"/>
      <c r="E21" s="79"/>
      <c r="F21" s="79"/>
      <c r="G21" s="43">
        <v>2</v>
      </c>
      <c r="H21" s="184">
        <v>811</v>
      </c>
      <c r="I21" s="184">
        <v>566</v>
      </c>
      <c r="J21" s="188">
        <v>3576</v>
      </c>
      <c r="K21" s="186"/>
      <c r="L21" s="174"/>
      <c r="M21" s="79"/>
      <c r="N21" s="15"/>
    </row>
    <row r="22" spans="1:22" s="7" customFormat="1" ht="12" customHeight="1" x14ac:dyDescent="0.2">
      <c r="A22" s="81"/>
      <c r="B22" s="81"/>
      <c r="C22" s="81"/>
      <c r="D22" s="81"/>
      <c r="E22" s="81"/>
      <c r="F22" s="81"/>
      <c r="G22" s="61"/>
      <c r="H22" s="61"/>
      <c r="I22" s="61"/>
      <c r="J22" s="62" t="s">
        <v>4</v>
      </c>
      <c r="N22" s="10"/>
      <c r="V22" s="10"/>
    </row>
  </sheetData>
  <mergeCells count="12">
    <mergeCell ref="B5:B6"/>
    <mergeCell ref="A5:A6"/>
    <mergeCell ref="C5:C6"/>
    <mergeCell ref="G3:G4"/>
    <mergeCell ref="D5:F5"/>
    <mergeCell ref="O3:O4"/>
    <mergeCell ref="P3:P4"/>
    <mergeCell ref="Q3:Q4"/>
    <mergeCell ref="R3:U3"/>
    <mergeCell ref="H3:H4"/>
    <mergeCell ref="I3:I4"/>
    <mergeCell ref="J3:M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Q10"/>
  <sheetViews>
    <sheetView showGridLines="0" view="pageBreakPreview" zoomScale="145" zoomScaleNormal="175" zoomScaleSheetLayoutView="145" workbookViewId="0">
      <selection activeCell="N3" sqref="N3"/>
    </sheetView>
  </sheetViews>
  <sheetFormatPr defaultColWidth="2.88671875" defaultRowHeight="12.75" customHeight="1" x14ac:dyDescent="0.2"/>
  <cols>
    <col min="1" max="1" width="5" style="1" customWidth="1"/>
    <col min="2" max="2" width="3.44140625" style="1" customWidth="1"/>
    <col min="3" max="14" width="3.109375" style="1" customWidth="1"/>
    <col min="15" max="15" width="2.6640625" style="1" customWidth="1"/>
    <col min="16" max="16" width="2.88671875" style="1" customWidth="1"/>
    <col min="17" max="17" width="2.6640625" style="1" customWidth="1"/>
    <col min="18" max="16384" width="2.88671875" style="1"/>
  </cols>
  <sheetData>
    <row r="1" spans="1:17" s="201" customFormat="1" ht="16.5" customHeight="1" x14ac:dyDescent="0.2">
      <c r="A1" s="63" t="s">
        <v>6</v>
      </c>
      <c r="B1" s="64"/>
      <c r="C1" s="64"/>
      <c r="D1" s="198"/>
      <c r="E1" s="199"/>
      <c r="F1" s="199"/>
      <c r="G1" s="199"/>
      <c r="H1" s="199"/>
      <c r="I1" s="199"/>
      <c r="J1" s="198"/>
      <c r="K1" s="199"/>
      <c r="L1" s="200"/>
      <c r="M1" s="200"/>
      <c r="Q1" s="199"/>
    </row>
    <row r="2" spans="1:17" s="7" customFormat="1" ht="12" customHeight="1" x14ac:dyDescent="0.2">
      <c r="A2" s="63"/>
      <c r="B2" s="64"/>
      <c r="C2" s="64"/>
      <c r="D2" s="56"/>
      <c r="E2" s="8"/>
      <c r="F2" s="8"/>
      <c r="G2" s="8"/>
      <c r="H2" s="8"/>
      <c r="I2" s="8"/>
      <c r="J2" s="56"/>
      <c r="K2" s="8"/>
      <c r="L2" s="65"/>
      <c r="M2" s="175" t="s">
        <v>81</v>
      </c>
      <c r="Q2" s="8"/>
    </row>
    <row r="3" spans="1:17" s="7" customFormat="1" ht="85.5" customHeight="1" x14ac:dyDescent="0.2">
      <c r="A3" s="180" t="s">
        <v>143</v>
      </c>
      <c r="B3" s="196" t="s">
        <v>139</v>
      </c>
      <c r="C3" s="197" t="s">
        <v>131</v>
      </c>
      <c r="D3" s="197" t="s">
        <v>138</v>
      </c>
      <c r="E3" s="197" t="s">
        <v>137</v>
      </c>
      <c r="F3" s="197" t="s">
        <v>136</v>
      </c>
      <c r="G3" s="196" t="s">
        <v>132</v>
      </c>
      <c r="H3" s="197" t="s">
        <v>133</v>
      </c>
      <c r="I3" s="197" t="s">
        <v>134</v>
      </c>
      <c r="J3" s="197" t="s">
        <v>135</v>
      </c>
      <c r="K3" s="197" t="s">
        <v>129</v>
      </c>
      <c r="L3" s="196" t="s">
        <v>130</v>
      </c>
      <c r="M3" s="197" t="s">
        <v>5</v>
      </c>
      <c r="Q3" s="8"/>
    </row>
    <row r="4" spans="1:17" s="7" customFormat="1" ht="15" customHeight="1" x14ac:dyDescent="0.2">
      <c r="A4" s="176" t="s">
        <v>123</v>
      </c>
      <c r="B4" s="190">
        <f>SUM(C4:M4)</f>
        <v>289</v>
      </c>
      <c r="C4" s="190">
        <v>57</v>
      </c>
      <c r="D4" s="190">
        <v>1</v>
      </c>
      <c r="E4" s="190">
        <v>8</v>
      </c>
      <c r="F4" s="190">
        <v>2</v>
      </c>
      <c r="G4" s="191">
        <v>31</v>
      </c>
      <c r="H4" s="190">
        <v>15</v>
      </c>
      <c r="I4" s="190">
        <v>36</v>
      </c>
      <c r="J4" s="190">
        <v>2</v>
      </c>
      <c r="K4" s="190">
        <v>0</v>
      </c>
      <c r="L4" s="191">
        <v>0</v>
      </c>
      <c r="M4" s="190">
        <v>137</v>
      </c>
      <c r="Q4" s="8"/>
    </row>
    <row r="5" spans="1:17" s="7" customFormat="1" ht="15" customHeight="1" x14ac:dyDescent="0.2">
      <c r="A5" s="176">
        <v>29</v>
      </c>
      <c r="B5" s="192">
        <f>SUM(C5:M5)</f>
        <v>308</v>
      </c>
      <c r="C5" s="192">
        <v>49</v>
      </c>
      <c r="D5" s="192">
        <v>1</v>
      </c>
      <c r="E5" s="192">
        <v>8</v>
      </c>
      <c r="F5" s="192">
        <v>7</v>
      </c>
      <c r="G5" s="193">
        <v>50</v>
      </c>
      <c r="H5" s="192">
        <v>16</v>
      </c>
      <c r="I5" s="192">
        <v>20</v>
      </c>
      <c r="J5" s="192">
        <v>3</v>
      </c>
      <c r="K5" s="192">
        <v>1</v>
      </c>
      <c r="L5" s="193">
        <v>0</v>
      </c>
      <c r="M5" s="192">
        <v>153</v>
      </c>
      <c r="Q5" s="8"/>
    </row>
    <row r="6" spans="1:17" s="7" customFormat="1" ht="15" customHeight="1" x14ac:dyDescent="0.2">
      <c r="A6" s="176">
        <v>30</v>
      </c>
      <c r="B6" s="192">
        <f t="shared" ref="B6:B8" si="0">SUM(C6:M6)</f>
        <v>275</v>
      </c>
      <c r="C6" s="44">
        <v>25</v>
      </c>
      <c r="D6" s="44">
        <v>0</v>
      </c>
      <c r="E6" s="44">
        <v>5</v>
      </c>
      <c r="F6" s="44">
        <v>10</v>
      </c>
      <c r="G6" s="44">
        <v>37</v>
      </c>
      <c r="H6" s="44">
        <v>13</v>
      </c>
      <c r="I6" s="44">
        <v>18</v>
      </c>
      <c r="J6" s="44">
        <v>2</v>
      </c>
      <c r="K6" s="44">
        <v>2</v>
      </c>
      <c r="L6" s="44">
        <v>0</v>
      </c>
      <c r="M6" s="44">
        <v>163</v>
      </c>
      <c r="Q6" s="8"/>
    </row>
    <row r="7" spans="1:17" s="7" customFormat="1" ht="15" customHeight="1" x14ac:dyDescent="0.2">
      <c r="A7" s="176" t="s">
        <v>119</v>
      </c>
      <c r="B7" s="192">
        <f t="shared" si="0"/>
        <v>208</v>
      </c>
      <c r="C7" s="192">
        <v>24</v>
      </c>
      <c r="D7" s="192">
        <v>1</v>
      </c>
      <c r="E7" s="192">
        <v>3</v>
      </c>
      <c r="F7" s="192">
        <v>1</v>
      </c>
      <c r="G7" s="193">
        <v>31</v>
      </c>
      <c r="H7" s="192">
        <v>9</v>
      </c>
      <c r="I7" s="192">
        <v>17</v>
      </c>
      <c r="J7" s="192">
        <v>1</v>
      </c>
      <c r="K7" s="192">
        <v>0</v>
      </c>
      <c r="L7" s="193">
        <v>0</v>
      </c>
      <c r="M7" s="192">
        <v>121</v>
      </c>
      <c r="Q7" s="8"/>
    </row>
    <row r="8" spans="1:17" s="7" customFormat="1" ht="15" customHeight="1" x14ac:dyDescent="0.2">
      <c r="A8" s="177">
        <v>2</v>
      </c>
      <c r="B8" s="194">
        <f t="shared" si="0"/>
        <v>220</v>
      </c>
      <c r="C8" s="195">
        <v>19</v>
      </c>
      <c r="D8" s="182">
        <v>0</v>
      </c>
      <c r="E8" s="182">
        <v>1</v>
      </c>
      <c r="F8" s="182">
        <v>0</v>
      </c>
      <c r="G8" s="182">
        <v>17</v>
      </c>
      <c r="H8" s="182">
        <v>16</v>
      </c>
      <c r="I8" s="182">
        <v>6</v>
      </c>
      <c r="J8" s="182">
        <v>2</v>
      </c>
      <c r="K8" s="182">
        <v>1</v>
      </c>
      <c r="L8" s="182">
        <v>0</v>
      </c>
      <c r="M8" s="182">
        <v>158</v>
      </c>
      <c r="Q8" s="8"/>
    </row>
    <row r="9" spans="1:17" s="7" customFormat="1" ht="12" customHeight="1" x14ac:dyDescent="0.2">
      <c r="A9" s="63"/>
      <c r="B9" s="64"/>
      <c r="C9" s="64"/>
      <c r="D9" s="56"/>
      <c r="E9" s="8"/>
      <c r="F9" s="8"/>
      <c r="G9" s="8"/>
      <c r="H9" s="8"/>
      <c r="I9" s="8"/>
      <c r="J9" s="56"/>
      <c r="K9" s="8"/>
      <c r="L9" s="65"/>
      <c r="M9" s="62" t="s">
        <v>0</v>
      </c>
      <c r="Q9" s="8"/>
    </row>
    <row r="10" spans="1:17" s="7" customFormat="1" ht="16.5" customHeight="1" x14ac:dyDescent="0.2">
      <c r="A10" s="63"/>
      <c r="B10" s="64"/>
      <c r="C10" s="64"/>
      <c r="D10" s="56"/>
      <c r="E10" s="8"/>
      <c r="F10" s="8"/>
      <c r="G10" s="8"/>
      <c r="H10" s="8"/>
      <c r="I10" s="8"/>
      <c r="J10" s="56"/>
      <c r="K10" s="8"/>
      <c r="L10" s="65"/>
      <c r="M10" s="65"/>
      <c r="Q10" s="8"/>
    </row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N9"/>
  <sheetViews>
    <sheetView showGridLines="0" view="pageBreakPreview" zoomScale="220" zoomScaleNormal="190" zoomScaleSheetLayoutView="220" workbookViewId="0">
      <selection activeCell="E11" sqref="E11"/>
    </sheetView>
  </sheetViews>
  <sheetFormatPr defaultColWidth="2.88671875" defaultRowHeight="12.75" customHeight="1" x14ac:dyDescent="0.2"/>
  <cols>
    <col min="1" max="1" width="5" style="1" customWidth="1"/>
    <col min="2" max="7" width="6.21875" style="1" customWidth="1"/>
    <col min="8" max="9" width="4.6640625" style="1" customWidth="1"/>
    <col min="10" max="10" width="0.33203125" style="1" customWidth="1"/>
    <col min="11" max="11" width="3" style="1" customWidth="1"/>
    <col min="12" max="12" width="4.33203125" style="1" customWidth="1"/>
    <col min="13" max="14" width="2.6640625" style="1" customWidth="1"/>
    <col min="15" max="15" width="3.77734375" style="1" customWidth="1"/>
    <col min="16" max="18" width="2.6640625" style="1" customWidth="1"/>
    <col min="19" max="19" width="3.77734375" style="1" customWidth="1"/>
    <col min="20" max="20" width="2.6640625" style="1" customWidth="1"/>
    <col min="21" max="21" width="4.44140625" style="1" customWidth="1"/>
    <col min="22" max="22" width="2.6640625" style="1" customWidth="1"/>
    <col min="23" max="23" width="2.88671875" style="1" customWidth="1"/>
    <col min="24" max="24" width="2.6640625" style="1" customWidth="1"/>
    <col min="25" max="16384" width="2.88671875" style="1"/>
  </cols>
  <sheetData>
    <row r="1" spans="1:14" s="19" customFormat="1" ht="17.100000000000001" customHeight="1" x14ac:dyDescent="0.2">
      <c r="A1" s="22" t="s">
        <v>20</v>
      </c>
      <c r="B1" s="21"/>
      <c r="C1" s="21"/>
      <c r="D1" s="21"/>
      <c r="E1" s="21"/>
      <c r="F1" s="21"/>
      <c r="G1" s="21"/>
      <c r="H1" s="20"/>
      <c r="I1" s="20"/>
      <c r="J1" s="20"/>
      <c r="K1" s="20"/>
      <c r="L1" s="20"/>
      <c r="M1" s="20"/>
      <c r="N1" s="20"/>
    </row>
    <row r="2" spans="1:14" s="9" customFormat="1" ht="12" customHeight="1" x14ac:dyDescent="0.2">
      <c r="A2" s="56"/>
      <c r="B2" s="8"/>
      <c r="C2" s="8"/>
      <c r="D2" s="8"/>
      <c r="E2" s="8"/>
      <c r="F2" s="8"/>
      <c r="G2" s="31" t="s">
        <v>82</v>
      </c>
      <c r="H2" s="8"/>
      <c r="J2" s="8"/>
      <c r="K2" s="8"/>
      <c r="L2" s="8"/>
      <c r="M2" s="8"/>
      <c r="N2" s="8"/>
    </row>
    <row r="3" spans="1:14" s="14" customFormat="1" ht="23.1" customHeight="1" x14ac:dyDescent="0.2">
      <c r="A3" s="68"/>
      <c r="B3" s="69" t="s">
        <v>19</v>
      </c>
      <c r="C3" s="57" t="s">
        <v>18</v>
      </c>
      <c r="D3" s="58" t="s">
        <v>17</v>
      </c>
      <c r="E3" s="57" t="s">
        <v>16</v>
      </c>
      <c r="F3" s="58" t="s">
        <v>5</v>
      </c>
      <c r="G3" s="57" t="s">
        <v>15</v>
      </c>
      <c r="H3" s="18"/>
      <c r="I3" s="18"/>
      <c r="J3" s="18"/>
      <c r="K3" s="18"/>
      <c r="L3" s="18"/>
      <c r="M3" s="18"/>
    </row>
    <row r="4" spans="1:14" s="14" customFormat="1" ht="15" customHeight="1" x14ac:dyDescent="0.2">
      <c r="A4" s="151" t="s">
        <v>124</v>
      </c>
      <c r="B4" s="59">
        <v>12</v>
      </c>
      <c r="C4" s="60">
        <v>7</v>
      </c>
      <c r="D4" s="60" t="s">
        <v>80</v>
      </c>
      <c r="E4" s="60">
        <v>1</v>
      </c>
      <c r="F4" s="60">
        <v>4</v>
      </c>
      <c r="G4" s="60">
        <v>898321</v>
      </c>
      <c r="H4" s="10"/>
      <c r="I4" s="10"/>
      <c r="J4" s="16"/>
      <c r="K4" s="16"/>
      <c r="L4" s="16"/>
      <c r="M4" s="15"/>
    </row>
    <row r="5" spans="1:14" s="14" customFormat="1" ht="15" customHeight="1" x14ac:dyDescent="0.2">
      <c r="A5" s="151">
        <v>29</v>
      </c>
      <c r="B5" s="59">
        <v>27</v>
      </c>
      <c r="C5" s="60">
        <v>10</v>
      </c>
      <c r="D5" s="60" t="s">
        <v>80</v>
      </c>
      <c r="E5" s="60">
        <v>5</v>
      </c>
      <c r="F5" s="60">
        <v>12</v>
      </c>
      <c r="G5" s="60">
        <v>11278</v>
      </c>
      <c r="H5" s="10"/>
      <c r="I5" s="10"/>
      <c r="J5" s="16"/>
      <c r="K5" s="16"/>
      <c r="L5" s="16"/>
      <c r="M5" s="15"/>
    </row>
    <row r="6" spans="1:14" s="14" customFormat="1" ht="15" customHeight="1" x14ac:dyDescent="0.2">
      <c r="A6" s="151">
        <v>30</v>
      </c>
      <c r="B6" s="59">
        <v>20</v>
      </c>
      <c r="C6" s="60">
        <v>6</v>
      </c>
      <c r="D6" s="60" t="s">
        <v>83</v>
      </c>
      <c r="E6" s="60">
        <v>2</v>
      </c>
      <c r="F6" s="60">
        <v>12</v>
      </c>
      <c r="G6" s="60">
        <v>3779</v>
      </c>
      <c r="H6" s="10"/>
      <c r="I6" s="10"/>
      <c r="J6" s="16"/>
      <c r="K6" s="16"/>
      <c r="L6" s="16"/>
      <c r="M6" s="15"/>
    </row>
    <row r="7" spans="1:14" s="14" customFormat="1" ht="15" customHeight="1" x14ac:dyDescent="0.2">
      <c r="A7" s="156" t="s">
        <v>119</v>
      </c>
      <c r="B7" s="158">
        <v>10</v>
      </c>
      <c r="C7" s="159">
        <v>6</v>
      </c>
      <c r="D7" s="159" t="s">
        <v>121</v>
      </c>
      <c r="E7" s="159" t="s">
        <v>121</v>
      </c>
      <c r="F7" s="159">
        <v>4</v>
      </c>
      <c r="G7" s="159">
        <v>37192</v>
      </c>
      <c r="H7" s="10"/>
      <c r="I7" s="10"/>
      <c r="J7" s="16"/>
      <c r="K7" s="16"/>
      <c r="L7" s="16"/>
      <c r="M7" s="15"/>
    </row>
    <row r="8" spans="1:14" s="14" customFormat="1" ht="15" customHeight="1" x14ac:dyDescent="0.2">
      <c r="A8" s="157">
        <v>2</v>
      </c>
      <c r="B8" s="202">
        <v>13</v>
      </c>
      <c r="C8" s="184">
        <v>3</v>
      </c>
      <c r="D8" s="184" t="s">
        <v>144</v>
      </c>
      <c r="E8" s="184">
        <v>1</v>
      </c>
      <c r="F8" s="184">
        <v>9</v>
      </c>
      <c r="G8" s="184">
        <v>1469</v>
      </c>
      <c r="H8" s="10"/>
      <c r="I8" s="10"/>
      <c r="J8" s="16"/>
      <c r="K8" s="16"/>
      <c r="L8" s="16"/>
      <c r="M8" s="15"/>
    </row>
    <row r="9" spans="1:14" s="11" customFormat="1" ht="12" customHeight="1" x14ac:dyDescent="0.15">
      <c r="A9" s="70"/>
      <c r="B9" s="64"/>
      <c r="C9" s="64"/>
      <c r="D9" s="64"/>
      <c r="E9" s="64"/>
      <c r="F9" s="64"/>
      <c r="G9" s="71" t="s">
        <v>14</v>
      </c>
      <c r="H9" s="10"/>
      <c r="I9" s="10"/>
      <c r="J9" s="10"/>
      <c r="K9" s="10"/>
      <c r="L9" s="10"/>
      <c r="M9" s="10"/>
      <c r="N9" s="10"/>
    </row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30"/>
  <sheetViews>
    <sheetView showGridLines="0" view="pageBreakPreview" zoomScale="190" zoomScaleNormal="70" zoomScaleSheetLayoutView="190" workbookViewId="0">
      <selection activeCell="O29" sqref="O29"/>
    </sheetView>
  </sheetViews>
  <sheetFormatPr defaultColWidth="2.88671875" defaultRowHeight="12.75" customHeight="1" x14ac:dyDescent="0.2"/>
  <cols>
    <col min="1" max="1" width="2.109375" style="1" customWidth="1"/>
    <col min="2" max="2" width="8.44140625" style="1" customWidth="1"/>
    <col min="3" max="4" width="3.77734375" style="1" customWidth="1"/>
    <col min="5" max="13" width="2.77734375" style="1" customWidth="1"/>
    <col min="14" max="14" width="2.109375" style="1" customWidth="1"/>
    <col min="15" max="15" width="8.44140625" style="1" customWidth="1"/>
    <col min="16" max="17" width="3.88671875" style="1" customWidth="1"/>
    <col min="18" max="26" width="2.77734375" style="1" customWidth="1"/>
    <col min="27" max="16384" width="2.88671875" style="1"/>
  </cols>
  <sheetData>
    <row r="1" spans="1:26" s="28" customFormat="1" ht="17.100000000000001" customHeight="1" x14ac:dyDescent="0.2">
      <c r="A1" s="30" t="s">
        <v>87</v>
      </c>
      <c r="B1" s="29"/>
      <c r="C1" s="29"/>
      <c r="D1" s="36"/>
      <c r="E1" s="35"/>
      <c r="F1" s="35"/>
      <c r="G1" s="35"/>
      <c r="H1" s="35"/>
      <c r="I1" s="35"/>
      <c r="J1" s="36"/>
      <c r="K1" s="35"/>
      <c r="N1" s="84"/>
      <c r="O1" s="29"/>
      <c r="P1" s="29"/>
      <c r="Q1" s="36"/>
      <c r="R1" s="35"/>
      <c r="S1" s="35"/>
      <c r="T1" s="35"/>
      <c r="U1" s="35"/>
      <c r="V1" s="35"/>
      <c r="W1" s="36"/>
      <c r="X1" s="35"/>
    </row>
    <row r="2" spans="1:26" ht="12" customHeight="1" x14ac:dyDescent="0.2">
      <c r="A2" s="84"/>
      <c r="B2" s="6"/>
      <c r="C2" s="6"/>
      <c r="D2" s="5"/>
      <c r="E2" s="34"/>
      <c r="F2" s="5"/>
      <c r="G2" s="255" t="s">
        <v>32</v>
      </c>
      <c r="H2" s="256"/>
      <c r="I2" s="256"/>
      <c r="J2" s="256"/>
      <c r="K2" s="256"/>
      <c r="L2" s="256"/>
      <c r="M2" s="256"/>
      <c r="N2" s="85"/>
      <c r="O2" s="86"/>
      <c r="P2" s="86"/>
      <c r="Q2" s="74"/>
      <c r="R2" s="87"/>
      <c r="S2" s="74"/>
      <c r="T2" s="228"/>
      <c r="U2" s="247"/>
      <c r="V2" s="247"/>
      <c r="W2" s="247"/>
      <c r="X2" s="247"/>
      <c r="Y2" s="247"/>
      <c r="Z2" s="247"/>
    </row>
    <row r="3" spans="1:26" ht="12.9" customHeight="1" x14ac:dyDescent="0.2">
      <c r="A3" s="234"/>
      <c r="B3" s="237"/>
      <c r="C3" s="257" t="s">
        <v>8</v>
      </c>
      <c r="D3" s="252" t="s">
        <v>31</v>
      </c>
      <c r="E3" s="252" t="s">
        <v>30</v>
      </c>
      <c r="F3" s="252" t="s">
        <v>29</v>
      </c>
      <c r="G3" s="252" t="s">
        <v>28</v>
      </c>
      <c r="H3" s="252" t="s">
        <v>27</v>
      </c>
      <c r="I3" s="252" t="s">
        <v>26</v>
      </c>
      <c r="J3" s="252" t="s">
        <v>25</v>
      </c>
      <c r="K3" s="252" t="s">
        <v>24</v>
      </c>
      <c r="L3" s="252" t="s">
        <v>23</v>
      </c>
      <c r="M3" s="252" t="s">
        <v>5</v>
      </c>
      <c r="N3" s="229"/>
      <c r="O3" s="230"/>
      <c r="P3" s="231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6" ht="12.9" customHeight="1" x14ac:dyDescent="0.2">
      <c r="A4" s="235"/>
      <c r="B4" s="238"/>
      <c r="C4" s="258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48"/>
      <c r="O4" s="249"/>
      <c r="P4" s="250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12.9" customHeight="1" x14ac:dyDescent="0.2">
      <c r="A5" s="236"/>
      <c r="B5" s="239"/>
      <c r="C5" s="259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48"/>
      <c r="O5" s="249"/>
      <c r="P5" s="250"/>
      <c r="Q5" s="251"/>
      <c r="R5" s="251"/>
      <c r="S5" s="251"/>
      <c r="T5" s="251"/>
      <c r="U5" s="251"/>
      <c r="V5" s="251"/>
      <c r="W5" s="251"/>
      <c r="X5" s="251"/>
      <c r="Y5" s="251"/>
      <c r="Z5" s="251"/>
    </row>
    <row r="6" spans="1:26" ht="12" customHeight="1" x14ac:dyDescent="0.15">
      <c r="A6" s="219" t="s">
        <v>122</v>
      </c>
      <c r="B6" s="33" t="s">
        <v>22</v>
      </c>
      <c r="C6" s="32">
        <f t="shared" ref="C6:C9" si="0">SUM(D6:M6)</f>
        <v>1475</v>
      </c>
      <c r="D6" s="45">
        <v>990</v>
      </c>
      <c r="E6" s="46">
        <v>122</v>
      </c>
      <c r="F6" s="46">
        <v>191</v>
      </c>
      <c r="G6" s="46">
        <v>10</v>
      </c>
      <c r="H6" s="46">
        <v>11</v>
      </c>
      <c r="I6" s="46">
        <v>9</v>
      </c>
      <c r="J6" s="46">
        <v>0</v>
      </c>
      <c r="K6" s="46">
        <v>7</v>
      </c>
      <c r="L6" s="46">
        <v>0</v>
      </c>
      <c r="M6" s="46">
        <v>135</v>
      </c>
      <c r="N6" s="89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71"/>
    </row>
    <row r="7" spans="1:26" ht="12" customHeight="1" x14ac:dyDescent="0.15">
      <c r="A7" s="227"/>
      <c r="B7" s="33" t="s">
        <v>21</v>
      </c>
      <c r="C7" s="32">
        <f t="shared" si="0"/>
        <v>1370</v>
      </c>
      <c r="D7" s="45">
        <v>921</v>
      </c>
      <c r="E7" s="46">
        <v>128</v>
      </c>
      <c r="F7" s="46">
        <v>179</v>
      </c>
      <c r="G7" s="46">
        <v>10</v>
      </c>
      <c r="H7" s="46">
        <v>10</v>
      </c>
      <c r="I7" s="46">
        <v>2</v>
      </c>
      <c r="J7" s="46">
        <v>0</v>
      </c>
      <c r="K7" s="46">
        <v>6</v>
      </c>
      <c r="L7" s="46">
        <v>0</v>
      </c>
      <c r="M7" s="46">
        <v>114</v>
      </c>
      <c r="N7" s="38"/>
      <c r="Z7" s="27"/>
    </row>
    <row r="8" spans="1:26" ht="12" customHeight="1" x14ac:dyDescent="0.2">
      <c r="A8" s="219">
        <v>29</v>
      </c>
      <c r="B8" s="33" t="s">
        <v>22</v>
      </c>
      <c r="C8" s="66">
        <f t="shared" si="0"/>
        <v>1313</v>
      </c>
      <c r="D8" s="90">
        <v>940</v>
      </c>
      <c r="E8" s="91">
        <v>92</v>
      </c>
      <c r="F8" s="91">
        <v>159</v>
      </c>
      <c r="G8" s="91">
        <v>3</v>
      </c>
      <c r="H8" s="91">
        <v>13</v>
      </c>
      <c r="I8" s="91">
        <v>17</v>
      </c>
      <c r="J8" s="91">
        <v>0</v>
      </c>
      <c r="K8" s="91">
        <v>4</v>
      </c>
      <c r="L8" s="91">
        <v>0</v>
      </c>
      <c r="M8" s="91">
        <v>85</v>
      </c>
      <c r="N8" s="246"/>
      <c r="O8" s="47"/>
      <c r="P8" s="4"/>
      <c r="Q8" s="48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 x14ac:dyDescent="0.2">
      <c r="A9" s="227"/>
      <c r="B9" s="33" t="s">
        <v>21</v>
      </c>
      <c r="C9" s="67">
        <f t="shared" si="0"/>
        <v>1215</v>
      </c>
      <c r="D9" s="92">
        <v>883</v>
      </c>
      <c r="E9" s="93">
        <v>89</v>
      </c>
      <c r="F9" s="93">
        <v>145</v>
      </c>
      <c r="G9" s="93">
        <v>3</v>
      </c>
      <c r="H9" s="93">
        <v>13</v>
      </c>
      <c r="I9" s="93">
        <v>9</v>
      </c>
      <c r="J9" s="93">
        <v>0</v>
      </c>
      <c r="K9" s="93">
        <v>3</v>
      </c>
      <c r="L9" s="93">
        <v>0</v>
      </c>
      <c r="M9" s="93">
        <v>70</v>
      </c>
      <c r="N9" s="246"/>
      <c r="O9" s="47"/>
      <c r="P9" s="4"/>
      <c r="Q9" s="48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 x14ac:dyDescent="0.2">
      <c r="A10" s="219">
        <v>30</v>
      </c>
      <c r="B10" s="33" t="s">
        <v>22</v>
      </c>
      <c r="C10" s="66">
        <v>1361</v>
      </c>
      <c r="D10" s="90">
        <v>1003</v>
      </c>
      <c r="E10" s="91">
        <v>78</v>
      </c>
      <c r="F10" s="91">
        <v>171</v>
      </c>
      <c r="G10" s="91">
        <v>5</v>
      </c>
      <c r="H10" s="91">
        <v>12</v>
      </c>
      <c r="I10" s="91">
        <v>2</v>
      </c>
      <c r="J10" s="91">
        <v>0</v>
      </c>
      <c r="K10" s="91">
        <v>3</v>
      </c>
      <c r="L10" s="91">
        <v>1</v>
      </c>
      <c r="M10" s="91">
        <v>86</v>
      </c>
      <c r="N10" s="246"/>
      <c r="O10" s="47"/>
      <c r="P10" s="4"/>
      <c r="Q10" s="48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" customHeight="1" x14ac:dyDescent="0.2">
      <c r="A11" s="227"/>
      <c r="B11" s="33" t="s">
        <v>21</v>
      </c>
      <c r="C11" s="67">
        <v>1252</v>
      </c>
      <c r="D11" s="92">
        <v>946</v>
      </c>
      <c r="E11" s="93">
        <v>68</v>
      </c>
      <c r="F11" s="93">
        <v>155</v>
      </c>
      <c r="G11" s="93">
        <v>4</v>
      </c>
      <c r="H11" s="93">
        <v>12</v>
      </c>
      <c r="I11" s="93">
        <v>1</v>
      </c>
      <c r="J11" s="93">
        <v>0</v>
      </c>
      <c r="K11" s="93">
        <v>3</v>
      </c>
      <c r="L11" s="93">
        <v>1</v>
      </c>
      <c r="M11" s="93">
        <v>62</v>
      </c>
      <c r="N11" s="246"/>
      <c r="O11" s="47"/>
      <c r="P11" s="4"/>
      <c r="Q11" s="48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" customHeight="1" x14ac:dyDescent="0.2">
      <c r="A12" s="219" t="s">
        <v>119</v>
      </c>
      <c r="B12" s="33" t="s">
        <v>22</v>
      </c>
      <c r="C12" s="161">
        <v>1452</v>
      </c>
      <c r="D12" s="162">
        <v>1064</v>
      </c>
      <c r="E12" s="163">
        <v>73</v>
      </c>
      <c r="F12" s="163">
        <v>201</v>
      </c>
      <c r="G12" s="163">
        <v>3</v>
      </c>
      <c r="H12" s="163">
        <v>16</v>
      </c>
      <c r="I12" s="163">
        <v>10</v>
      </c>
      <c r="J12" s="163">
        <v>0</v>
      </c>
      <c r="K12" s="163">
        <v>5</v>
      </c>
      <c r="L12" s="163">
        <v>0</v>
      </c>
      <c r="M12" s="163">
        <v>80</v>
      </c>
      <c r="N12" s="246"/>
      <c r="O12" s="47"/>
      <c r="P12" s="50"/>
      <c r="Q12" s="51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" customHeight="1" x14ac:dyDescent="0.2">
      <c r="A13" s="227"/>
      <c r="B13" s="33" t="s">
        <v>21</v>
      </c>
      <c r="C13" s="160">
        <v>1348</v>
      </c>
      <c r="D13" s="164">
        <v>998</v>
      </c>
      <c r="E13" s="165">
        <v>68</v>
      </c>
      <c r="F13" s="165">
        <v>189</v>
      </c>
      <c r="G13" s="165">
        <v>3</v>
      </c>
      <c r="H13" s="165">
        <v>16</v>
      </c>
      <c r="I13" s="165">
        <v>8</v>
      </c>
      <c r="J13" s="165">
        <v>0</v>
      </c>
      <c r="K13" s="165">
        <v>5</v>
      </c>
      <c r="L13" s="165">
        <v>0</v>
      </c>
      <c r="M13" s="165">
        <v>61</v>
      </c>
      <c r="N13" s="246"/>
      <c r="O13" s="47"/>
      <c r="P13" s="50"/>
      <c r="Q13" s="51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" customHeight="1" x14ac:dyDescent="0.2">
      <c r="A14" s="219">
        <v>2</v>
      </c>
      <c r="B14" s="33" t="s">
        <v>22</v>
      </c>
      <c r="C14" s="161">
        <v>1308</v>
      </c>
      <c r="D14" s="162">
        <v>970</v>
      </c>
      <c r="E14" s="163">
        <v>58</v>
      </c>
      <c r="F14" s="163">
        <v>182</v>
      </c>
      <c r="G14" s="163">
        <v>5</v>
      </c>
      <c r="H14" s="163">
        <v>8</v>
      </c>
      <c r="I14" s="163">
        <v>10</v>
      </c>
      <c r="J14" s="163">
        <v>1</v>
      </c>
      <c r="K14" s="163">
        <v>1</v>
      </c>
      <c r="L14" s="163">
        <v>0</v>
      </c>
      <c r="M14" s="163">
        <v>73</v>
      </c>
      <c r="N14" s="155"/>
      <c r="O14" s="47"/>
      <c r="P14" s="50"/>
      <c r="Q14" s="51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" customHeight="1" x14ac:dyDescent="0.2">
      <c r="A15" s="227"/>
      <c r="B15" s="33" t="s">
        <v>21</v>
      </c>
      <c r="C15" s="160">
        <v>1180</v>
      </c>
      <c r="D15" s="164">
        <v>896</v>
      </c>
      <c r="E15" s="165">
        <v>51</v>
      </c>
      <c r="F15" s="165">
        <v>171</v>
      </c>
      <c r="G15" s="165">
        <v>5</v>
      </c>
      <c r="H15" s="165">
        <v>8</v>
      </c>
      <c r="I15" s="165">
        <v>7</v>
      </c>
      <c r="J15" s="165">
        <v>0</v>
      </c>
      <c r="K15" s="165">
        <v>1</v>
      </c>
      <c r="L15" s="165">
        <v>0</v>
      </c>
      <c r="M15" s="165">
        <v>41</v>
      </c>
      <c r="N15" s="155"/>
      <c r="O15" s="47"/>
      <c r="P15" s="50"/>
      <c r="Q15" s="51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7.5" customHeight="1" x14ac:dyDescent="0.15">
      <c r="A16" s="38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38"/>
      <c r="Z16" s="27"/>
    </row>
    <row r="17" spans="1:26" ht="15.75" customHeight="1" x14ac:dyDescent="0.15">
      <c r="A17" s="30" t="s">
        <v>88</v>
      </c>
      <c r="B17" s="6"/>
      <c r="C17" s="94"/>
      <c r="D17" s="117"/>
      <c r="E17" s="87"/>
      <c r="F17" s="117"/>
      <c r="G17" s="126"/>
      <c r="H17" s="120"/>
      <c r="I17" s="120"/>
      <c r="J17" s="120"/>
      <c r="K17" s="120"/>
      <c r="L17" s="120"/>
      <c r="M17" s="120"/>
      <c r="N17" s="38"/>
      <c r="Z17" s="27"/>
    </row>
    <row r="18" spans="1:26" s="81" customFormat="1" ht="12" customHeight="1" x14ac:dyDescent="0.2">
      <c r="A18" s="84"/>
      <c r="B18" s="6"/>
      <c r="C18" s="94"/>
      <c r="D18" s="74"/>
      <c r="E18" s="87"/>
      <c r="F18" s="74"/>
      <c r="G18" s="232" t="s">
        <v>32</v>
      </c>
      <c r="H18" s="233"/>
      <c r="I18" s="233"/>
      <c r="J18" s="233"/>
      <c r="K18" s="233"/>
      <c r="L18" s="233"/>
      <c r="M18" s="233"/>
      <c r="N18" s="85"/>
      <c r="O18" s="86"/>
      <c r="P18" s="86"/>
      <c r="Q18" s="74"/>
      <c r="R18" s="87"/>
      <c r="S18" s="74"/>
      <c r="T18" s="228"/>
      <c r="U18" s="228"/>
      <c r="V18" s="228"/>
      <c r="W18" s="228"/>
      <c r="X18" s="228"/>
      <c r="Y18" s="228"/>
      <c r="Z18" s="228"/>
    </row>
    <row r="19" spans="1:26" s="81" customFormat="1" ht="12.9" customHeight="1" x14ac:dyDescent="0.2">
      <c r="A19" s="234"/>
      <c r="B19" s="237"/>
      <c r="C19" s="240" t="s">
        <v>8</v>
      </c>
      <c r="D19" s="243" t="s">
        <v>31</v>
      </c>
      <c r="E19" s="243" t="s">
        <v>30</v>
      </c>
      <c r="F19" s="243" t="s">
        <v>29</v>
      </c>
      <c r="G19" s="243" t="s">
        <v>28</v>
      </c>
      <c r="H19" s="243" t="s">
        <v>27</v>
      </c>
      <c r="I19" s="243" t="s">
        <v>26</v>
      </c>
      <c r="J19" s="243" t="s">
        <v>25</v>
      </c>
      <c r="K19" s="243" t="s">
        <v>24</v>
      </c>
      <c r="L19" s="243" t="s">
        <v>23</v>
      </c>
      <c r="M19" s="243" t="s">
        <v>5</v>
      </c>
      <c r="N19" s="229"/>
      <c r="O19" s="230"/>
      <c r="P19" s="231"/>
      <c r="Q19" s="230"/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:26" s="81" customFormat="1" ht="12.9" customHeight="1" x14ac:dyDescent="0.2">
      <c r="A20" s="235"/>
      <c r="B20" s="238"/>
      <c r="C20" s="241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29"/>
      <c r="O20" s="230"/>
      <c r="P20" s="231"/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 s="81" customFormat="1" ht="12.9" customHeight="1" x14ac:dyDescent="0.2">
      <c r="A21" s="236"/>
      <c r="B21" s="239"/>
      <c r="C21" s="242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29"/>
      <c r="O21" s="230"/>
      <c r="P21" s="231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s="81" customFormat="1" ht="12" customHeight="1" x14ac:dyDescent="0.2">
      <c r="A22" s="219" t="s">
        <v>86</v>
      </c>
      <c r="B22" s="33" t="s">
        <v>22</v>
      </c>
      <c r="C22" s="66">
        <f>SUM(D22:M22)</f>
        <v>488</v>
      </c>
      <c r="D22" s="90">
        <v>295</v>
      </c>
      <c r="E22" s="91">
        <v>43</v>
      </c>
      <c r="F22" s="91">
        <v>63</v>
      </c>
      <c r="G22" s="91">
        <v>2</v>
      </c>
      <c r="H22" s="91">
        <v>9</v>
      </c>
      <c r="I22" s="91">
        <v>3</v>
      </c>
      <c r="J22" s="91">
        <v>0</v>
      </c>
      <c r="K22" s="91">
        <v>0</v>
      </c>
      <c r="L22" s="91">
        <v>0</v>
      </c>
      <c r="M22" s="91">
        <v>73</v>
      </c>
      <c r="N22" s="215"/>
      <c r="O22" s="88"/>
      <c r="P22" s="50"/>
      <c r="Q22" s="51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81" customFormat="1" ht="12" customHeight="1" x14ac:dyDescent="0.2">
      <c r="A23" s="227"/>
      <c r="B23" s="33" t="s">
        <v>21</v>
      </c>
      <c r="C23" s="67">
        <f>SUM(D23:M23)</f>
        <v>463</v>
      </c>
      <c r="D23" s="92">
        <v>279</v>
      </c>
      <c r="E23" s="93">
        <v>44</v>
      </c>
      <c r="F23" s="93">
        <v>59</v>
      </c>
      <c r="G23" s="93">
        <v>2</v>
      </c>
      <c r="H23" s="93">
        <v>9</v>
      </c>
      <c r="I23" s="93">
        <v>1</v>
      </c>
      <c r="J23" s="93">
        <v>0</v>
      </c>
      <c r="K23" s="93">
        <v>0</v>
      </c>
      <c r="L23" s="93">
        <v>0</v>
      </c>
      <c r="M23" s="93">
        <v>69</v>
      </c>
      <c r="N23" s="215"/>
      <c r="O23" s="88"/>
      <c r="P23" s="50"/>
      <c r="Q23" s="51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81" customFormat="1" ht="12" customHeight="1" x14ac:dyDescent="0.2">
      <c r="A24" s="219">
        <v>30</v>
      </c>
      <c r="B24" s="33" t="s">
        <v>22</v>
      </c>
      <c r="C24" s="66">
        <v>729</v>
      </c>
      <c r="D24" s="90">
        <v>464</v>
      </c>
      <c r="E24" s="91">
        <v>51</v>
      </c>
      <c r="F24" s="91">
        <v>91</v>
      </c>
      <c r="G24" s="91">
        <v>3</v>
      </c>
      <c r="H24" s="91">
        <v>6</v>
      </c>
      <c r="I24" s="91">
        <v>7</v>
      </c>
      <c r="J24" s="91">
        <v>0</v>
      </c>
      <c r="K24" s="91">
        <v>2</v>
      </c>
      <c r="L24" s="91">
        <v>0</v>
      </c>
      <c r="M24" s="91">
        <v>105</v>
      </c>
      <c r="N24" s="147"/>
      <c r="O24" s="88"/>
      <c r="P24" s="50"/>
      <c r="Q24" s="51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81" customFormat="1" ht="12" customHeight="1" x14ac:dyDescent="0.2">
      <c r="A25" s="227"/>
      <c r="B25" s="33" t="s">
        <v>21</v>
      </c>
      <c r="C25" s="67">
        <v>683</v>
      </c>
      <c r="D25" s="92">
        <v>433</v>
      </c>
      <c r="E25" s="93">
        <v>49</v>
      </c>
      <c r="F25" s="93">
        <v>86</v>
      </c>
      <c r="G25" s="93">
        <v>3</v>
      </c>
      <c r="H25" s="93">
        <v>6</v>
      </c>
      <c r="I25" s="93">
        <v>7</v>
      </c>
      <c r="J25" s="93">
        <v>0</v>
      </c>
      <c r="K25" s="93">
        <v>0</v>
      </c>
      <c r="L25" s="93">
        <v>0</v>
      </c>
      <c r="M25" s="93">
        <v>99</v>
      </c>
      <c r="N25" s="147"/>
      <c r="O25" s="88"/>
      <c r="P25" s="50"/>
      <c r="Q25" s="51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" customHeight="1" x14ac:dyDescent="0.2">
      <c r="A26" s="219" t="s">
        <v>119</v>
      </c>
      <c r="B26" s="33" t="s">
        <v>22</v>
      </c>
      <c r="C26" s="161">
        <v>761</v>
      </c>
      <c r="D26" s="162">
        <v>492</v>
      </c>
      <c r="E26" s="163">
        <v>55</v>
      </c>
      <c r="F26" s="163">
        <v>104</v>
      </c>
      <c r="G26" s="163">
        <v>4</v>
      </c>
      <c r="H26" s="163">
        <v>3</v>
      </c>
      <c r="I26" s="163">
        <v>2</v>
      </c>
      <c r="J26" s="163">
        <v>1</v>
      </c>
      <c r="K26" s="163">
        <v>0</v>
      </c>
      <c r="L26" s="163">
        <v>2</v>
      </c>
      <c r="M26" s="163">
        <v>98</v>
      </c>
      <c r="N26" s="246"/>
      <c r="O26" s="47"/>
      <c r="P26" s="50"/>
      <c r="Q26" s="51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" customHeight="1" x14ac:dyDescent="0.2">
      <c r="A27" s="227"/>
      <c r="B27" s="33" t="s">
        <v>21</v>
      </c>
      <c r="C27" s="160">
        <v>717</v>
      </c>
      <c r="D27" s="164">
        <v>463</v>
      </c>
      <c r="E27" s="165">
        <v>56</v>
      </c>
      <c r="F27" s="165">
        <v>96</v>
      </c>
      <c r="G27" s="165">
        <v>4</v>
      </c>
      <c r="H27" s="165">
        <v>3</v>
      </c>
      <c r="I27" s="165">
        <v>2</v>
      </c>
      <c r="J27" s="165">
        <v>1</v>
      </c>
      <c r="K27" s="165">
        <v>0</v>
      </c>
      <c r="L27" s="165">
        <v>3</v>
      </c>
      <c r="M27" s="165">
        <v>89</v>
      </c>
      <c r="N27" s="246"/>
      <c r="O27" s="47"/>
      <c r="P27" s="50"/>
      <c r="Q27" s="51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" customHeight="1" x14ac:dyDescent="0.2">
      <c r="A28" s="219">
        <v>2</v>
      </c>
      <c r="B28" s="33" t="s">
        <v>22</v>
      </c>
      <c r="C28" s="161">
        <v>643</v>
      </c>
      <c r="D28" s="162">
        <v>412</v>
      </c>
      <c r="E28" s="163">
        <v>26</v>
      </c>
      <c r="F28" s="163">
        <v>102</v>
      </c>
      <c r="G28" s="163">
        <v>1</v>
      </c>
      <c r="H28" s="163">
        <v>8</v>
      </c>
      <c r="I28" s="163">
        <v>7</v>
      </c>
      <c r="J28" s="163">
        <v>0</v>
      </c>
      <c r="K28" s="163">
        <v>0</v>
      </c>
      <c r="L28" s="163">
        <v>0</v>
      </c>
      <c r="M28" s="163">
        <v>87</v>
      </c>
      <c r="N28" s="155"/>
      <c r="O28" s="47"/>
      <c r="P28" s="50"/>
      <c r="Q28" s="51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" customHeight="1" x14ac:dyDescent="0.2">
      <c r="A29" s="227"/>
      <c r="B29" s="33" t="s">
        <v>21</v>
      </c>
      <c r="C29" s="160">
        <v>597</v>
      </c>
      <c r="D29" s="164">
        <v>377</v>
      </c>
      <c r="E29" s="165">
        <v>25</v>
      </c>
      <c r="F29" s="165">
        <v>99</v>
      </c>
      <c r="G29" s="165">
        <v>1</v>
      </c>
      <c r="H29" s="165">
        <v>8</v>
      </c>
      <c r="I29" s="165">
        <v>6</v>
      </c>
      <c r="J29" s="165">
        <v>0</v>
      </c>
      <c r="K29" s="165">
        <v>0</v>
      </c>
      <c r="L29" s="165">
        <v>0</v>
      </c>
      <c r="M29" s="165">
        <v>81</v>
      </c>
      <c r="N29" s="155"/>
      <c r="O29" s="47"/>
      <c r="P29" s="50"/>
      <c r="Q29" s="51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" customHeight="1" x14ac:dyDescent="0.15">
      <c r="A30" s="38" t="s">
        <v>84</v>
      </c>
      <c r="M30" s="27" t="s">
        <v>14</v>
      </c>
    </row>
  </sheetData>
  <mergeCells count="70">
    <mergeCell ref="A26:A27"/>
    <mergeCell ref="N26:N27"/>
    <mergeCell ref="A12:A13"/>
    <mergeCell ref="J3:J5"/>
    <mergeCell ref="I3:I5"/>
    <mergeCell ref="H3:H5"/>
    <mergeCell ref="F3:F5"/>
    <mergeCell ref="E3:E5"/>
    <mergeCell ref="C3:C5"/>
    <mergeCell ref="D3:D5"/>
    <mergeCell ref="B3:B5"/>
    <mergeCell ref="A3:A5"/>
    <mergeCell ref="A6:A7"/>
    <mergeCell ref="A8:A9"/>
    <mergeCell ref="A10:A11"/>
    <mergeCell ref="M19:M21"/>
    <mergeCell ref="Z3:Z5"/>
    <mergeCell ref="M3:M5"/>
    <mergeCell ref="G2:M2"/>
    <mergeCell ref="K3:K5"/>
    <mergeCell ref="L3:L5"/>
    <mergeCell ref="G3:G5"/>
    <mergeCell ref="N8:N9"/>
    <mergeCell ref="N10:N11"/>
    <mergeCell ref="N12:N13"/>
    <mergeCell ref="T2:Z2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Y19:Y21"/>
    <mergeCell ref="Z19:Z21"/>
    <mergeCell ref="N22:N23"/>
    <mergeCell ref="G18:M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A14:A15"/>
    <mergeCell ref="A28:A29"/>
    <mergeCell ref="A24:A25"/>
    <mergeCell ref="A22:A23"/>
    <mergeCell ref="T18:Z18"/>
    <mergeCell ref="N19:N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X19:X21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W25"/>
  <sheetViews>
    <sheetView showGridLines="0" view="pageBreakPreview" zoomScale="145" zoomScaleNormal="70" zoomScaleSheetLayoutView="145" workbookViewId="0">
      <selection activeCell="AD16" sqref="AD16"/>
    </sheetView>
  </sheetViews>
  <sheetFormatPr defaultColWidth="2.88671875" defaultRowHeight="12.75" customHeight="1" x14ac:dyDescent="0.2"/>
  <cols>
    <col min="1" max="1" width="2.109375" style="1" customWidth="1"/>
    <col min="2" max="2" width="5.77734375" style="1" customWidth="1"/>
    <col min="3" max="12" width="3.44140625" style="1" customWidth="1"/>
    <col min="13" max="13" width="4.33203125" style="2" customWidth="1"/>
    <col min="14" max="18" width="3.109375" style="2" customWidth="1"/>
    <col min="19" max="20" width="4.109375" style="2" customWidth="1"/>
    <col min="21" max="16384" width="2.88671875" style="1"/>
  </cols>
  <sheetData>
    <row r="1" spans="1:23" s="28" customFormat="1" ht="17.100000000000001" customHeight="1" x14ac:dyDescent="0.2">
      <c r="A1" s="63" t="s">
        <v>71</v>
      </c>
      <c r="B1" s="95"/>
      <c r="C1" s="35"/>
      <c r="D1" s="35"/>
      <c r="E1" s="35"/>
      <c r="F1" s="35"/>
      <c r="G1" s="96"/>
      <c r="H1" s="35"/>
      <c r="I1" s="35"/>
      <c r="J1" s="35"/>
      <c r="K1" s="97"/>
      <c r="L1" s="97"/>
      <c r="P1" s="35"/>
    </row>
    <row r="2" spans="1:23" s="39" customFormat="1" ht="12" customHeight="1" x14ac:dyDescent="0.2">
      <c r="A2" s="98"/>
      <c r="B2" s="98"/>
      <c r="C2" s="99"/>
      <c r="D2" s="31"/>
      <c r="E2" s="31"/>
      <c r="F2" s="31"/>
      <c r="G2" s="100"/>
      <c r="H2" s="101"/>
      <c r="I2" s="101"/>
      <c r="J2" s="101"/>
      <c r="K2" s="31"/>
      <c r="L2" s="31" t="s">
        <v>101</v>
      </c>
      <c r="M2" s="278"/>
      <c r="N2" s="278"/>
      <c r="O2" s="124"/>
      <c r="P2" s="124"/>
      <c r="Q2" s="136"/>
      <c r="R2" s="136"/>
      <c r="S2" s="136"/>
      <c r="T2" s="136"/>
    </row>
    <row r="3" spans="1:23" ht="12.9" customHeight="1" x14ac:dyDescent="0.2">
      <c r="A3" s="263"/>
      <c r="B3" s="264"/>
      <c r="C3" s="267" t="s">
        <v>125</v>
      </c>
      <c r="D3" s="268"/>
      <c r="E3" s="267">
        <v>30</v>
      </c>
      <c r="F3" s="268"/>
      <c r="G3" s="260">
        <v>31</v>
      </c>
      <c r="H3" s="260"/>
      <c r="I3" s="260" t="s">
        <v>120</v>
      </c>
      <c r="J3" s="260"/>
      <c r="K3" s="260">
        <v>3</v>
      </c>
      <c r="L3" s="260"/>
      <c r="M3" s="123"/>
      <c r="N3" s="123"/>
      <c r="O3" s="124"/>
      <c r="P3" s="124"/>
    </row>
    <row r="4" spans="1:23" ht="12.9" customHeight="1" x14ac:dyDescent="0.2">
      <c r="A4" s="264"/>
      <c r="B4" s="264"/>
      <c r="C4" s="269" t="s">
        <v>44</v>
      </c>
      <c r="D4" s="269" t="s">
        <v>43</v>
      </c>
      <c r="E4" s="269" t="s">
        <v>44</v>
      </c>
      <c r="F4" s="269" t="s">
        <v>43</v>
      </c>
      <c r="G4" s="261" t="s">
        <v>44</v>
      </c>
      <c r="H4" s="261" t="s">
        <v>43</v>
      </c>
      <c r="I4" s="261" t="s">
        <v>44</v>
      </c>
      <c r="J4" s="261" t="s">
        <v>43</v>
      </c>
      <c r="K4" s="261" t="s">
        <v>44</v>
      </c>
      <c r="L4" s="261" t="s">
        <v>43</v>
      </c>
      <c r="M4" s="123"/>
      <c r="N4" s="123"/>
      <c r="O4" s="125"/>
      <c r="P4" s="125"/>
    </row>
    <row r="5" spans="1:23" ht="12.9" customHeight="1" x14ac:dyDescent="0.2">
      <c r="A5" s="264"/>
      <c r="B5" s="264"/>
      <c r="C5" s="270"/>
      <c r="D5" s="270"/>
      <c r="E5" s="270"/>
      <c r="F5" s="270"/>
      <c r="G5" s="262"/>
      <c r="H5" s="262"/>
      <c r="I5" s="262"/>
      <c r="J5" s="262"/>
      <c r="K5" s="262"/>
      <c r="L5" s="262"/>
      <c r="M5" s="3"/>
      <c r="N5" s="3"/>
      <c r="O5" s="3"/>
      <c r="P5" s="3"/>
    </row>
    <row r="6" spans="1:23" ht="15.75" customHeight="1" x14ac:dyDescent="0.2">
      <c r="A6" s="264"/>
      <c r="B6" s="264"/>
      <c r="C6" s="271"/>
      <c r="D6" s="271"/>
      <c r="E6" s="271"/>
      <c r="F6" s="271"/>
      <c r="G6" s="262"/>
      <c r="H6" s="262"/>
      <c r="I6" s="262"/>
      <c r="J6" s="262"/>
      <c r="K6" s="262"/>
      <c r="L6" s="262"/>
      <c r="M6" s="3"/>
      <c r="N6" s="3"/>
      <c r="O6" s="3"/>
      <c r="P6" s="3"/>
    </row>
    <row r="7" spans="1:23" ht="15" customHeight="1" x14ac:dyDescent="0.2">
      <c r="A7" s="274" t="s">
        <v>42</v>
      </c>
      <c r="B7" s="275"/>
      <c r="C7" s="102">
        <f>SUM(C8:C13)</f>
        <v>130</v>
      </c>
      <c r="D7" s="102">
        <f>SUM(D8:D13)</f>
        <v>561</v>
      </c>
      <c r="E7" s="102">
        <f>SUM(E8:E13)</f>
        <v>130</v>
      </c>
      <c r="F7" s="133">
        <f>SUM(F8:F13)</f>
        <v>563</v>
      </c>
      <c r="G7" s="102">
        <v>130</v>
      </c>
      <c r="H7" s="102">
        <v>568</v>
      </c>
      <c r="I7" s="166">
        <v>129</v>
      </c>
      <c r="J7" s="166">
        <v>573</v>
      </c>
      <c r="K7" s="166">
        <v>129</v>
      </c>
      <c r="L7" s="166">
        <v>575</v>
      </c>
    </row>
    <row r="8" spans="1:23" ht="15" customHeight="1" x14ac:dyDescent="0.2">
      <c r="A8" s="276" t="s">
        <v>41</v>
      </c>
      <c r="B8" s="266"/>
      <c r="C8" s="103">
        <v>16</v>
      </c>
      <c r="D8" s="103">
        <v>65</v>
      </c>
      <c r="E8" s="103">
        <v>16</v>
      </c>
      <c r="F8" s="134">
        <v>65</v>
      </c>
      <c r="G8" s="103">
        <v>16</v>
      </c>
      <c r="H8" s="103">
        <v>66</v>
      </c>
      <c r="I8" s="167">
        <v>16</v>
      </c>
      <c r="J8" s="167">
        <v>66</v>
      </c>
      <c r="K8" s="167">
        <v>16</v>
      </c>
      <c r="L8" s="167">
        <v>67</v>
      </c>
    </row>
    <row r="9" spans="1:23" ht="15" customHeight="1" x14ac:dyDescent="0.2">
      <c r="A9" s="265" t="s">
        <v>40</v>
      </c>
      <c r="B9" s="266"/>
      <c r="C9" s="103">
        <v>26</v>
      </c>
      <c r="D9" s="103">
        <v>109</v>
      </c>
      <c r="E9" s="103">
        <v>26</v>
      </c>
      <c r="F9" s="134">
        <v>109</v>
      </c>
      <c r="G9" s="103">
        <v>26</v>
      </c>
      <c r="H9" s="103">
        <v>110</v>
      </c>
      <c r="I9" s="167">
        <v>26</v>
      </c>
      <c r="J9" s="167">
        <v>112</v>
      </c>
      <c r="K9" s="167">
        <v>26</v>
      </c>
      <c r="L9" s="167">
        <v>113</v>
      </c>
    </row>
    <row r="10" spans="1:23" ht="15" customHeight="1" x14ac:dyDescent="0.2">
      <c r="A10" s="265" t="s">
        <v>7</v>
      </c>
      <c r="B10" s="266"/>
      <c r="C10" s="103">
        <v>27</v>
      </c>
      <c r="D10" s="103">
        <v>124</v>
      </c>
      <c r="E10" s="103">
        <v>27</v>
      </c>
      <c r="F10" s="134">
        <v>125</v>
      </c>
      <c r="G10" s="103">
        <v>27</v>
      </c>
      <c r="H10" s="103">
        <v>125</v>
      </c>
      <c r="I10" s="167">
        <v>27</v>
      </c>
      <c r="J10" s="167">
        <v>128</v>
      </c>
      <c r="K10" s="167">
        <v>27</v>
      </c>
      <c r="L10" s="167">
        <v>128</v>
      </c>
    </row>
    <row r="11" spans="1:23" ht="15" customHeight="1" x14ac:dyDescent="0.2">
      <c r="A11" s="265" t="s">
        <v>39</v>
      </c>
      <c r="B11" s="266"/>
      <c r="C11" s="103">
        <v>30</v>
      </c>
      <c r="D11" s="103">
        <v>117</v>
      </c>
      <c r="E11" s="103">
        <v>30</v>
      </c>
      <c r="F11" s="134">
        <v>117</v>
      </c>
      <c r="G11" s="103">
        <v>30</v>
      </c>
      <c r="H11" s="103">
        <v>117</v>
      </c>
      <c r="I11" s="167">
        <v>29</v>
      </c>
      <c r="J11" s="167">
        <v>117</v>
      </c>
      <c r="K11" s="167">
        <v>29</v>
      </c>
      <c r="L11" s="167">
        <v>117</v>
      </c>
    </row>
    <row r="12" spans="1:23" ht="15" customHeight="1" x14ac:dyDescent="0.2">
      <c r="A12" s="265" t="s">
        <v>38</v>
      </c>
      <c r="B12" s="266"/>
      <c r="C12" s="103">
        <v>20</v>
      </c>
      <c r="D12" s="103">
        <v>71</v>
      </c>
      <c r="E12" s="103">
        <v>20</v>
      </c>
      <c r="F12" s="134">
        <v>71</v>
      </c>
      <c r="G12" s="103">
        <v>20</v>
      </c>
      <c r="H12" s="103">
        <v>73</v>
      </c>
      <c r="I12" s="167">
        <v>20</v>
      </c>
      <c r="J12" s="167">
        <v>73</v>
      </c>
      <c r="K12" s="167">
        <v>20</v>
      </c>
      <c r="L12" s="167">
        <v>73</v>
      </c>
    </row>
    <row r="13" spans="1:23" ht="15" customHeight="1" x14ac:dyDescent="0.2">
      <c r="A13" s="272" t="s">
        <v>37</v>
      </c>
      <c r="B13" s="273"/>
      <c r="C13" s="104">
        <v>11</v>
      </c>
      <c r="D13" s="104">
        <v>75</v>
      </c>
      <c r="E13" s="104">
        <v>11</v>
      </c>
      <c r="F13" s="135">
        <v>76</v>
      </c>
      <c r="G13" s="104">
        <v>11</v>
      </c>
      <c r="H13" s="104">
        <v>77</v>
      </c>
      <c r="I13" s="168">
        <v>11</v>
      </c>
      <c r="J13" s="168">
        <v>77</v>
      </c>
      <c r="K13" s="168">
        <v>11</v>
      </c>
      <c r="L13" s="168">
        <v>77</v>
      </c>
    </row>
    <row r="14" spans="1:23" s="37" customFormat="1" ht="12" customHeight="1" x14ac:dyDescent="0.15">
      <c r="A14" s="105" t="s">
        <v>36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62" t="s">
        <v>4</v>
      </c>
      <c r="M14" s="137"/>
      <c r="N14" s="137"/>
      <c r="O14" s="137"/>
      <c r="P14" s="137"/>
      <c r="Q14" s="137"/>
      <c r="R14" s="137"/>
      <c r="S14" s="137"/>
      <c r="T14" s="137"/>
    </row>
    <row r="15" spans="1:23" ht="17.25" customHeight="1" x14ac:dyDescent="0.2"/>
    <row r="16" spans="1:23" s="19" customFormat="1" ht="17.100000000000001" customHeight="1" x14ac:dyDescent="0.2">
      <c r="M16" s="22" t="s">
        <v>89</v>
      </c>
      <c r="N16" s="127"/>
      <c r="O16" s="61"/>
      <c r="P16" s="61"/>
      <c r="Q16" s="61"/>
      <c r="R16" s="61"/>
      <c r="S16" s="61"/>
      <c r="T16" s="61"/>
      <c r="U16" s="108"/>
      <c r="V16" s="128"/>
      <c r="W16" s="108"/>
    </row>
    <row r="17" spans="13:23" s="19" customFormat="1" ht="12" customHeight="1" x14ac:dyDescent="0.2">
      <c r="M17" s="61"/>
      <c r="N17" s="127"/>
      <c r="O17" s="61"/>
      <c r="P17" s="61"/>
      <c r="Q17" s="61"/>
      <c r="R17" s="61"/>
      <c r="S17" s="61"/>
      <c r="T17" s="119" t="s">
        <v>126</v>
      </c>
      <c r="U17" s="108"/>
      <c r="V17" s="128"/>
      <c r="W17" s="108"/>
    </row>
    <row r="18" spans="13:23" ht="12.75" customHeight="1" x14ac:dyDescent="0.2">
      <c r="M18" s="118" t="s">
        <v>98</v>
      </c>
      <c r="N18" s="267" t="s">
        <v>99</v>
      </c>
      <c r="O18" s="280"/>
      <c r="P18" s="280"/>
      <c r="Q18" s="280"/>
      <c r="R18" s="268"/>
      <c r="S18" s="260" t="s">
        <v>100</v>
      </c>
      <c r="T18" s="260"/>
      <c r="U18" s="131"/>
      <c r="V18" s="217"/>
      <c r="W18" s="217"/>
    </row>
    <row r="19" spans="13:23" ht="13.5" customHeight="1" x14ac:dyDescent="0.2">
      <c r="M19" s="132">
        <v>1</v>
      </c>
      <c r="N19" s="129" t="s">
        <v>90</v>
      </c>
      <c r="O19" s="130"/>
      <c r="P19" s="130"/>
      <c r="Q19" s="130"/>
      <c r="R19" s="130"/>
      <c r="S19" s="277" t="s">
        <v>91</v>
      </c>
      <c r="T19" s="277"/>
      <c r="U19" s="131"/>
      <c r="V19" s="279"/>
      <c r="W19" s="279"/>
    </row>
    <row r="20" spans="13:23" ht="13.5" customHeight="1" x14ac:dyDescent="0.2">
      <c r="M20" s="132">
        <v>2</v>
      </c>
      <c r="N20" s="129" t="s">
        <v>92</v>
      </c>
      <c r="O20" s="130"/>
      <c r="P20" s="130"/>
      <c r="Q20" s="130"/>
      <c r="R20" s="130"/>
      <c r="S20" s="277" t="s">
        <v>91</v>
      </c>
      <c r="T20" s="277"/>
      <c r="U20" s="131"/>
      <c r="V20" s="279"/>
      <c r="W20" s="279"/>
    </row>
    <row r="21" spans="13:23" ht="13.5" customHeight="1" x14ac:dyDescent="0.2">
      <c r="M21" s="132">
        <v>3</v>
      </c>
      <c r="N21" s="129" t="s">
        <v>93</v>
      </c>
      <c r="O21" s="130"/>
      <c r="P21" s="130"/>
      <c r="Q21" s="130"/>
      <c r="R21" s="130"/>
      <c r="S21" s="277" t="s">
        <v>94</v>
      </c>
      <c r="T21" s="277"/>
      <c r="U21" s="131"/>
      <c r="V21" s="279"/>
      <c r="W21" s="279"/>
    </row>
    <row r="22" spans="13:23" ht="13.5" customHeight="1" x14ac:dyDescent="0.2">
      <c r="M22" s="132">
        <v>4</v>
      </c>
      <c r="N22" s="129" t="s">
        <v>95</v>
      </c>
      <c r="O22" s="130"/>
      <c r="P22" s="130"/>
      <c r="Q22" s="130"/>
      <c r="R22" s="130"/>
      <c r="S22" s="277" t="s">
        <v>91</v>
      </c>
      <c r="T22" s="277"/>
      <c r="U22" s="131"/>
      <c r="V22" s="279"/>
      <c r="W22" s="279"/>
    </row>
    <row r="23" spans="13:23" ht="13.5" customHeight="1" x14ac:dyDescent="0.2">
      <c r="M23" s="132">
        <v>5</v>
      </c>
      <c r="N23" s="129" t="s">
        <v>96</v>
      </c>
      <c r="O23" s="130"/>
      <c r="P23" s="130"/>
      <c r="Q23" s="130"/>
      <c r="R23" s="130"/>
      <c r="S23" s="277" t="s">
        <v>91</v>
      </c>
      <c r="T23" s="277"/>
      <c r="U23" s="131"/>
      <c r="V23" s="279"/>
      <c r="W23" s="279"/>
    </row>
    <row r="24" spans="13:23" ht="13.5" customHeight="1" x14ac:dyDescent="0.2">
      <c r="M24" s="132">
        <v>6</v>
      </c>
      <c r="N24" s="129" t="s">
        <v>97</v>
      </c>
      <c r="O24" s="130"/>
      <c r="P24" s="130"/>
      <c r="Q24" s="130"/>
      <c r="R24" s="130"/>
      <c r="S24" s="277" t="s">
        <v>91</v>
      </c>
      <c r="T24" s="277"/>
      <c r="U24" s="131"/>
      <c r="V24" s="279"/>
      <c r="W24" s="279"/>
    </row>
    <row r="25" spans="13:23" ht="12" customHeight="1" x14ac:dyDescent="0.15">
      <c r="M25" s="61"/>
      <c r="N25" s="61"/>
      <c r="O25" s="61"/>
      <c r="P25" s="61"/>
      <c r="Q25" s="61"/>
      <c r="R25" s="61"/>
      <c r="S25" s="61"/>
      <c r="T25" s="62" t="s">
        <v>4</v>
      </c>
      <c r="U25" s="62"/>
      <c r="V25" s="61"/>
      <c r="W25" s="61"/>
    </row>
  </sheetData>
  <mergeCells count="39">
    <mergeCell ref="V20:W20"/>
    <mergeCell ref="C4:C6"/>
    <mergeCell ref="D4:D6"/>
    <mergeCell ref="S24:T24"/>
    <mergeCell ref="V24:W24"/>
    <mergeCell ref="N18:R18"/>
    <mergeCell ref="S21:T21"/>
    <mergeCell ref="V21:W21"/>
    <mergeCell ref="S22:T22"/>
    <mergeCell ref="V22:W22"/>
    <mergeCell ref="S23:T23"/>
    <mergeCell ref="V23:W23"/>
    <mergeCell ref="S18:T18"/>
    <mergeCell ref="V18:W18"/>
    <mergeCell ref="S19:T19"/>
    <mergeCell ref="V19:W19"/>
    <mergeCell ref="S20:T20"/>
    <mergeCell ref="M2:N2"/>
    <mergeCell ref="K4:K6"/>
    <mergeCell ref="L4:L6"/>
    <mergeCell ref="K3:L3"/>
    <mergeCell ref="A13:B13"/>
    <mergeCell ref="A11:B11"/>
    <mergeCell ref="A7:B7"/>
    <mergeCell ref="A8:B8"/>
    <mergeCell ref="A9:B9"/>
    <mergeCell ref="A10:B10"/>
    <mergeCell ref="A3:B6"/>
    <mergeCell ref="A12:B12"/>
    <mergeCell ref="E3:F3"/>
    <mergeCell ref="E4:E6"/>
    <mergeCell ref="F4:F6"/>
    <mergeCell ref="C3:D3"/>
    <mergeCell ref="G3:H3"/>
    <mergeCell ref="G4:G6"/>
    <mergeCell ref="H4:H6"/>
    <mergeCell ref="I3:J3"/>
    <mergeCell ref="I4:I6"/>
    <mergeCell ref="J4:J6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1" manualBreakCount="1">
    <brk id="12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2"/>
  <sheetViews>
    <sheetView showGridLines="0" view="pageBreakPreview" zoomScale="145" zoomScaleNormal="145" zoomScaleSheetLayoutView="145" workbookViewId="0">
      <selection activeCell="AH28" sqref="AH28"/>
    </sheetView>
  </sheetViews>
  <sheetFormatPr defaultColWidth="2.88671875" defaultRowHeight="12.75" customHeight="1" x14ac:dyDescent="0.2"/>
  <cols>
    <col min="1" max="1" width="9.77734375" style="1" customWidth="1"/>
    <col min="2" max="12" width="3" style="1" customWidth="1"/>
    <col min="13" max="13" width="9.77734375" style="1" customWidth="1"/>
    <col min="14" max="21" width="3" style="1" customWidth="1"/>
    <col min="22" max="16384" width="2.88671875" style="1"/>
  </cols>
  <sheetData>
    <row r="1" spans="1:24" s="40" customFormat="1" ht="17.100000000000001" customHeight="1" x14ac:dyDescent="0.2">
      <c r="A1" s="22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24" ht="12" customHeight="1" x14ac:dyDescent="0.2">
      <c r="A2" s="61"/>
      <c r="B2" s="61"/>
      <c r="C2" s="61"/>
      <c r="D2" s="61"/>
      <c r="E2" s="61"/>
      <c r="F2" s="61"/>
      <c r="G2" s="61"/>
      <c r="H2" s="61"/>
      <c r="I2" s="108"/>
      <c r="J2" s="61"/>
      <c r="K2" s="61"/>
      <c r="L2" s="108" t="s">
        <v>127</v>
      </c>
    </row>
    <row r="3" spans="1:24" ht="14.25" customHeight="1" x14ac:dyDescent="0.2">
      <c r="A3" s="281"/>
      <c r="B3" s="267" t="s">
        <v>106</v>
      </c>
      <c r="C3" s="280"/>
      <c r="D3" s="280"/>
      <c r="E3" s="280"/>
      <c r="F3" s="280"/>
      <c r="G3" s="280"/>
      <c r="H3" s="280"/>
      <c r="I3" s="268"/>
      <c r="J3" s="260" t="s">
        <v>16</v>
      </c>
      <c r="K3" s="260"/>
      <c r="L3" s="118" t="s">
        <v>107</v>
      </c>
    </row>
    <row r="4" spans="1:24" ht="57.75" customHeight="1" x14ac:dyDescent="0.2">
      <c r="A4" s="282"/>
      <c r="B4" s="146" t="s">
        <v>66</v>
      </c>
      <c r="C4" s="139" t="s">
        <v>67</v>
      </c>
      <c r="D4" s="139" t="s">
        <v>54</v>
      </c>
      <c r="E4" s="139" t="s">
        <v>53</v>
      </c>
      <c r="F4" s="139" t="s">
        <v>52</v>
      </c>
      <c r="G4" s="139" t="s">
        <v>68</v>
      </c>
      <c r="H4" s="139" t="s">
        <v>69</v>
      </c>
      <c r="I4" s="139" t="s">
        <v>70</v>
      </c>
      <c r="J4" s="138" t="s">
        <v>108</v>
      </c>
      <c r="K4" s="139" t="s">
        <v>55</v>
      </c>
      <c r="L4" s="138" t="s">
        <v>109</v>
      </c>
    </row>
    <row r="5" spans="1:24" ht="15" customHeight="1" x14ac:dyDescent="0.2">
      <c r="A5" s="109" t="s">
        <v>8</v>
      </c>
      <c r="B5" s="203">
        <f>SUM(B6:B12)</f>
        <v>216</v>
      </c>
      <c r="C5" s="203">
        <f>SUM(C6:C12)</f>
        <v>1</v>
      </c>
      <c r="D5" s="203">
        <f t="shared" ref="D5:I5" si="0">SUM(D6:D12)</f>
        <v>2</v>
      </c>
      <c r="E5" s="203">
        <f t="shared" si="0"/>
        <v>6</v>
      </c>
      <c r="F5" s="203">
        <f t="shared" si="0"/>
        <v>6</v>
      </c>
      <c r="G5" s="203">
        <f t="shared" si="0"/>
        <v>14</v>
      </c>
      <c r="H5" s="203">
        <f t="shared" si="0"/>
        <v>12</v>
      </c>
      <c r="I5" s="203">
        <f t="shared" si="0"/>
        <v>175</v>
      </c>
      <c r="J5" s="204">
        <f>SUM(J6:J12)</f>
        <v>13</v>
      </c>
      <c r="K5" s="204">
        <f>SUM(K6:K12)</f>
        <v>1</v>
      </c>
      <c r="L5" s="204">
        <f>SUM(L6:L12)</f>
        <v>13</v>
      </c>
    </row>
    <row r="6" spans="1:24" ht="15" customHeight="1" x14ac:dyDescent="0.2">
      <c r="A6" s="121" t="s">
        <v>51</v>
      </c>
      <c r="B6" s="205">
        <f>SUM(C6:I6)</f>
        <v>11</v>
      </c>
      <c r="C6" s="169">
        <v>1</v>
      </c>
      <c r="D6" s="169">
        <v>2</v>
      </c>
      <c r="E6" s="169" t="s">
        <v>80</v>
      </c>
      <c r="F6" s="169" t="s">
        <v>80</v>
      </c>
      <c r="G6" s="169">
        <v>2</v>
      </c>
      <c r="H6" s="169" t="s">
        <v>80</v>
      </c>
      <c r="I6" s="169">
        <v>6</v>
      </c>
      <c r="J6" s="206">
        <v>1</v>
      </c>
      <c r="K6" s="206">
        <v>1</v>
      </c>
      <c r="L6" s="206">
        <v>1</v>
      </c>
    </row>
    <row r="7" spans="1:24" ht="15" customHeight="1" x14ac:dyDescent="0.2">
      <c r="A7" s="121" t="s">
        <v>50</v>
      </c>
      <c r="B7" s="205">
        <f>SUM(C7:I7)</f>
        <v>35</v>
      </c>
      <c r="C7" s="169" t="s">
        <v>140</v>
      </c>
      <c r="D7" s="169" t="s">
        <v>80</v>
      </c>
      <c r="E7" s="169">
        <v>1</v>
      </c>
      <c r="F7" s="169">
        <v>1</v>
      </c>
      <c r="G7" s="169">
        <v>2</v>
      </c>
      <c r="H7" s="169">
        <v>2</v>
      </c>
      <c r="I7" s="169">
        <v>29</v>
      </c>
      <c r="J7" s="206">
        <v>2</v>
      </c>
      <c r="K7" s="169" t="s">
        <v>140</v>
      </c>
      <c r="L7" s="206">
        <v>2</v>
      </c>
    </row>
    <row r="8" spans="1:24" ht="15" customHeight="1" x14ac:dyDescent="0.2">
      <c r="A8" s="121" t="s">
        <v>49</v>
      </c>
      <c r="B8" s="205">
        <f t="shared" ref="B8:B12" si="1">SUM(C8:I8)</f>
        <v>35</v>
      </c>
      <c r="C8" s="169" t="s">
        <v>80</v>
      </c>
      <c r="D8" s="169" t="s">
        <v>80</v>
      </c>
      <c r="E8" s="169">
        <v>1</v>
      </c>
      <c r="F8" s="169">
        <v>1</v>
      </c>
      <c r="G8" s="169">
        <v>2</v>
      </c>
      <c r="H8" s="169">
        <v>2</v>
      </c>
      <c r="I8" s="169">
        <v>29</v>
      </c>
      <c r="J8" s="206">
        <v>2</v>
      </c>
      <c r="K8" s="169" t="s">
        <v>141</v>
      </c>
      <c r="L8" s="206">
        <v>2</v>
      </c>
    </row>
    <row r="9" spans="1:24" ht="15" customHeight="1" x14ac:dyDescent="0.2">
      <c r="A9" s="121" t="s">
        <v>48</v>
      </c>
      <c r="B9" s="205">
        <f t="shared" si="1"/>
        <v>33</v>
      </c>
      <c r="C9" s="169" t="s">
        <v>80</v>
      </c>
      <c r="D9" s="169" t="s">
        <v>80</v>
      </c>
      <c r="E9" s="169">
        <v>1</v>
      </c>
      <c r="F9" s="169">
        <v>1</v>
      </c>
      <c r="G9" s="169">
        <v>2</v>
      </c>
      <c r="H9" s="169">
        <v>2</v>
      </c>
      <c r="I9" s="169">
        <v>27</v>
      </c>
      <c r="J9" s="206">
        <v>2</v>
      </c>
      <c r="K9" s="169" t="s">
        <v>80</v>
      </c>
      <c r="L9" s="206">
        <v>2</v>
      </c>
    </row>
    <row r="10" spans="1:24" ht="15" customHeight="1" x14ac:dyDescent="0.2">
      <c r="A10" s="121" t="s">
        <v>47</v>
      </c>
      <c r="B10" s="205">
        <f t="shared" si="1"/>
        <v>34</v>
      </c>
      <c r="C10" s="169" t="s">
        <v>80</v>
      </c>
      <c r="D10" s="169" t="s">
        <v>142</v>
      </c>
      <c r="E10" s="169">
        <v>1</v>
      </c>
      <c r="F10" s="169">
        <v>1</v>
      </c>
      <c r="G10" s="169">
        <v>2</v>
      </c>
      <c r="H10" s="169">
        <v>2</v>
      </c>
      <c r="I10" s="169">
        <v>28</v>
      </c>
      <c r="J10" s="206">
        <v>2</v>
      </c>
      <c r="K10" s="169" t="s">
        <v>140</v>
      </c>
      <c r="L10" s="206">
        <v>2</v>
      </c>
    </row>
    <row r="11" spans="1:24" ht="15" customHeight="1" x14ac:dyDescent="0.2">
      <c r="A11" s="121" t="s">
        <v>46</v>
      </c>
      <c r="B11" s="205">
        <f t="shared" si="1"/>
        <v>33</v>
      </c>
      <c r="C11" s="169" t="s">
        <v>142</v>
      </c>
      <c r="D11" s="169" t="s">
        <v>141</v>
      </c>
      <c r="E11" s="169">
        <v>1</v>
      </c>
      <c r="F11" s="169">
        <v>1</v>
      </c>
      <c r="G11" s="169">
        <v>2</v>
      </c>
      <c r="H11" s="169">
        <v>2</v>
      </c>
      <c r="I11" s="169">
        <v>27</v>
      </c>
      <c r="J11" s="206">
        <v>2</v>
      </c>
      <c r="K11" s="169" t="s">
        <v>141</v>
      </c>
      <c r="L11" s="206">
        <v>2</v>
      </c>
    </row>
    <row r="12" spans="1:24" ht="15" customHeight="1" x14ac:dyDescent="0.2">
      <c r="A12" s="122" t="s">
        <v>45</v>
      </c>
      <c r="B12" s="207">
        <f t="shared" si="1"/>
        <v>35</v>
      </c>
      <c r="C12" s="208" t="s">
        <v>80</v>
      </c>
      <c r="D12" s="208" t="s">
        <v>141</v>
      </c>
      <c r="E12" s="208">
        <v>1</v>
      </c>
      <c r="F12" s="208">
        <v>1</v>
      </c>
      <c r="G12" s="208">
        <v>2</v>
      </c>
      <c r="H12" s="208">
        <v>2</v>
      </c>
      <c r="I12" s="208">
        <v>29</v>
      </c>
      <c r="J12" s="209">
        <v>2</v>
      </c>
      <c r="K12" s="208" t="s">
        <v>80</v>
      </c>
      <c r="L12" s="209">
        <v>2</v>
      </c>
    </row>
    <row r="13" spans="1:24" ht="12" customHeight="1" x14ac:dyDescent="0.15">
      <c r="A13" s="61"/>
      <c r="B13" s="61"/>
      <c r="C13" s="61"/>
      <c r="D13" s="61"/>
      <c r="E13" s="61"/>
      <c r="F13" s="61"/>
      <c r="G13" s="61"/>
      <c r="H13" s="61"/>
      <c r="I13" s="62"/>
      <c r="J13" s="61"/>
      <c r="K13" s="61"/>
      <c r="L13" s="62" t="s">
        <v>4</v>
      </c>
    </row>
    <row r="14" spans="1:24" ht="7.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24" ht="30" customHeight="1" x14ac:dyDescent="0.2">
      <c r="A15" s="41"/>
      <c r="B15" s="128"/>
      <c r="C15" s="140"/>
      <c r="D15" s="140"/>
      <c r="E15" s="140"/>
      <c r="F15" s="140"/>
      <c r="G15" s="140"/>
      <c r="H15" s="140"/>
      <c r="I15" s="140"/>
      <c r="J15" s="61"/>
      <c r="K15" s="61"/>
      <c r="L15" s="61"/>
      <c r="M15" s="283" t="s">
        <v>114</v>
      </c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</row>
    <row r="16" spans="1:24" ht="12" customHeight="1" x14ac:dyDescent="0.2">
      <c r="A16" s="81"/>
      <c r="B16" s="86"/>
      <c r="C16" s="86"/>
      <c r="D16" s="86"/>
      <c r="E16" s="86"/>
      <c r="F16" s="86"/>
      <c r="G16" s="86"/>
      <c r="H16" s="86"/>
      <c r="I16" s="119"/>
      <c r="J16" s="61"/>
      <c r="K16" s="61"/>
      <c r="L16" s="61"/>
      <c r="M16" s="61"/>
      <c r="N16" s="94"/>
      <c r="O16" s="94"/>
      <c r="P16" s="94"/>
      <c r="Q16" s="94"/>
      <c r="R16" s="94"/>
      <c r="S16" s="94"/>
      <c r="T16" s="94"/>
      <c r="U16" s="108" t="s">
        <v>127</v>
      </c>
    </row>
    <row r="17" spans="1:21" ht="14.25" customHeight="1" x14ac:dyDescent="0.2">
      <c r="A17" s="81"/>
      <c r="B17" s="143"/>
      <c r="C17" s="144"/>
      <c r="D17" s="144"/>
      <c r="E17" s="144"/>
      <c r="F17" s="144"/>
      <c r="G17" s="145"/>
      <c r="H17" s="145"/>
      <c r="I17" s="145"/>
      <c r="J17" s="61"/>
      <c r="K17" s="61"/>
      <c r="L17" s="61"/>
      <c r="M17" s="281"/>
      <c r="N17" s="285" t="s">
        <v>103</v>
      </c>
      <c r="O17" s="267" t="s">
        <v>104</v>
      </c>
      <c r="P17" s="280"/>
      <c r="Q17" s="280"/>
      <c r="R17" s="268"/>
      <c r="S17" s="287" t="s">
        <v>35</v>
      </c>
      <c r="T17" s="287" t="s">
        <v>34</v>
      </c>
      <c r="U17" s="287" t="s">
        <v>33</v>
      </c>
    </row>
    <row r="18" spans="1:21" ht="57.75" customHeight="1" x14ac:dyDescent="0.2">
      <c r="A18" s="81"/>
      <c r="B18" s="143"/>
      <c r="C18" s="141"/>
      <c r="D18" s="141"/>
      <c r="E18" s="141"/>
      <c r="F18" s="142"/>
      <c r="G18" s="145"/>
      <c r="H18" s="145"/>
      <c r="I18" s="145"/>
      <c r="J18" s="61"/>
      <c r="K18" s="61"/>
      <c r="L18" s="61"/>
      <c r="M18" s="282"/>
      <c r="N18" s="286"/>
      <c r="O18" s="138" t="s">
        <v>113</v>
      </c>
      <c r="P18" s="138" t="s">
        <v>112</v>
      </c>
      <c r="Q18" s="138" t="s">
        <v>111</v>
      </c>
      <c r="R18" s="139" t="s">
        <v>110</v>
      </c>
      <c r="S18" s="288"/>
      <c r="T18" s="288"/>
      <c r="U18" s="288"/>
    </row>
    <row r="19" spans="1:21" ht="15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61"/>
      <c r="K19" s="61"/>
      <c r="L19" s="61"/>
      <c r="M19" s="118" t="s">
        <v>85</v>
      </c>
      <c r="N19" s="210">
        <v>33</v>
      </c>
      <c r="O19" s="210">
        <v>1</v>
      </c>
      <c r="P19" s="210">
        <v>1</v>
      </c>
      <c r="Q19" s="210">
        <v>1</v>
      </c>
      <c r="R19" s="210">
        <v>1</v>
      </c>
      <c r="S19" s="210">
        <v>1</v>
      </c>
      <c r="T19" s="210">
        <v>1</v>
      </c>
      <c r="U19" s="210">
        <v>0</v>
      </c>
    </row>
    <row r="20" spans="1:21" ht="15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7"/>
      <c r="J20" s="61"/>
      <c r="K20" s="61"/>
      <c r="L20" s="61"/>
      <c r="M20" s="118" t="s">
        <v>105</v>
      </c>
      <c r="N20" s="210">
        <v>10</v>
      </c>
      <c r="O20" s="210">
        <v>1</v>
      </c>
      <c r="P20" s="210">
        <v>0</v>
      </c>
      <c r="Q20" s="210">
        <v>0</v>
      </c>
      <c r="R20" s="210">
        <v>0</v>
      </c>
      <c r="S20" s="210">
        <v>1</v>
      </c>
      <c r="T20" s="210">
        <v>0</v>
      </c>
      <c r="U20" s="210">
        <v>0</v>
      </c>
    </row>
    <row r="21" spans="1:21" ht="12" customHeight="1" x14ac:dyDescent="0.15">
      <c r="A21" s="81"/>
      <c r="B21" s="86"/>
      <c r="C21" s="86"/>
      <c r="D21" s="86"/>
      <c r="E21" s="86"/>
      <c r="F21" s="86"/>
      <c r="G21" s="86"/>
      <c r="H21" s="86"/>
      <c r="I21" s="71"/>
      <c r="J21" s="61"/>
      <c r="K21" s="61"/>
      <c r="L21" s="61"/>
      <c r="M21" s="61"/>
      <c r="N21" s="94"/>
      <c r="O21" s="94"/>
      <c r="P21" s="94"/>
      <c r="Q21" s="94"/>
      <c r="R21" s="94"/>
      <c r="S21" s="94"/>
      <c r="T21" s="94"/>
      <c r="U21" s="62" t="s">
        <v>14</v>
      </c>
    </row>
    <row r="22" spans="1:21" ht="12.7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</sheetData>
  <mergeCells count="10">
    <mergeCell ref="A3:A4"/>
    <mergeCell ref="M17:M18"/>
    <mergeCell ref="M15:X15"/>
    <mergeCell ref="B3:I3"/>
    <mergeCell ref="J3:K3"/>
    <mergeCell ref="N17:N18"/>
    <mergeCell ref="O17:R17"/>
    <mergeCell ref="S17:S18"/>
    <mergeCell ref="T17:T18"/>
    <mergeCell ref="U17:U18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1" manualBreakCount="1">
    <brk id="12" max="2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I13"/>
  <sheetViews>
    <sheetView showGridLines="0" view="pageBreakPreview" zoomScale="175" zoomScaleNormal="175" zoomScaleSheetLayoutView="175" workbookViewId="0">
      <selection activeCell="L7" sqref="L7"/>
    </sheetView>
  </sheetViews>
  <sheetFormatPr defaultColWidth="2.88671875" defaultRowHeight="12.75" customHeight="1" x14ac:dyDescent="0.2"/>
  <cols>
    <col min="1" max="1" width="18.109375" style="1" customWidth="1"/>
    <col min="2" max="4" width="5.33203125" style="1" customWidth="1"/>
    <col min="5" max="5" width="8.44140625" style="1" customWidth="1"/>
    <col min="6" max="6" width="6.77734375" style="1" customWidth="1"/>
    <col min="7" max="7" width="2.6640625" style="1" customWidth="1"/>
    <col min="8" max="8" width="2.88671875" style="1" customWidth="1"/>
    <col min="9" max="9" width="2.6640625" style="1" customWidth="1"/>
    <col min="10" max="16384" width="2.88671875" style="1"/>
  </cols>
  <sheetData>
    <row r="1" spans="1:9" s="28" customFormat="1" ht="17.100000000000001" customHeight="1" x14ac:dyDescent="0.2">
      <c r="A1" s="63" t="s">
        <v>72</v>
      </c>
      <c r="B1" s="95"/>
      <c r="C1" s="96"/>
      <c r="D1" s="35"/>
      <c r="E1" s="35"/>
      <c r="I1" s="35"/>
    </row>
    <row r="2" spans="1:9" ht="12" customHeight="1" x14ac:dyDescent="0.2">
      <c r="A2" s="94"/>
      <c r="B2" s="94"/>
      <c r="C2" s="74"/>
      <c r="D2" s="87"/>
      <c r="E2" s="31" t="s">
        <v>127</v>
      </c>
      <c r="F2" s="293"/>
      <c r="G2" s="293"/>
      <c r="H2" s="291"/>
      <c r="I2" s="291"/>
    </row>
    <row r="3" spans="1:9" ht="12.9" customHeight="1" x14ac:dyDescent="0.2">
      <c r="A3" s="289"/>
      <c r="B3" s="267" t="s">
        <v>65</v>
      </c>
      <c r="C3" s="280"/>
      <c r="D3" s="268"/>
      <c r="E3" s="294" t="s">
        <v>64</v>
      </c>
      <c r="F3" s="5"/>
      <c r="G3" s="5"/>
      <c r="H3" s="292"/>
      <c r="I3" s="292"/>
    </row>
    <row r="4" spans="1:9" ht="12.9" customHeight="1" x14ac:dyDescent="0.2">
      <c r="A4" s="290"/>
      <c r="B4" s="110" t="s">
        <v>73</v>
      </c>
      <c r="C4" s="110" t="s">
        <v>74</v>
      </c>
      <c r="D4" s="111" t="s">
        <v>9</v>
      </c>
      <c r="E4" s="295"/>
      <c r="F4" s="3"/>
      <c r="G4" s="3"/>
      <c r="H4" s="3"/>
      <c r="I4" s="3"/>
    </row>
    <row r="5" spans="1:9" ht="15" customHeight="1" x14ac:dyDescent="0.2">
      <c r="A5" s="112" t="s">
        <v>63</v>
      </c>
      <c r="B5" s="211">
        <v>67</v>
      </c>
      <c r="C5" s="211">
        <v>69</v>
      </c>
      <c r="D5" s="148">
        <f>SUM(B5:C5)</f>
        <v>136</v>
      </c>
      <c r="E5" s="152" t="s">
        <v>117</v>
      </c>
    </row>
    <row r="6" spans="1:9" ht="15" customHeight="1" x14ac:dyDescent="0.2">
      <c r="A6" s="113" t="s">
        <v>62</v>
      </c>
      <c r="B6" s="212">
        <v>94</v>
      </c>
      <c r="C6" s="212">
        <v>88</v>
      </c>
      <c r="D6" s="149">
        <f t="shared" ref="D6:D11" si="0">SUM(B6:C6)</f>
        <v>182</v>
      </c>
      <c r="E6" s="153" t="s">
        <v>118</v>
      </c>
    </row>
    <row r="7" spans="1:9" ht="15" customHeight="1" x14ac:dyDescent="0.2">
      <c r="A7" s="113" t="s">
        <v>61</v>
      </c>
      <c r="B7" s="212">
        <v>56</v>
      </c>
      <c r="C7" s="212">
        <v>60</v>
      </c>
      <c r="D7" s="149">
        <f t="shared" si="0"/>
        <v>116</v>
      </c>
      <c r="E7" s="153" t="s">
        <v>115</v>
      </c>
    </row>
    <row r="8" spans="1:9" ht="15" customHeight="1" x14ac:dyDescent="0.2">
      <c r="A8" s="113" t="s">
        <v>60</v>
      </c>
      <c r="B8" s="212">
        <v>73</v>
      </c>
      <c r="C8" s="212">
        <v>90</v>
      </c>
      <c r="D8" s="149">
        <f t="shared" si="0"/>
        <v>163</v>
      </c>
      <c r="E8" s="153" t="s">
        <v>118</v>
      </c>
    </row>
    <row r="9" spans="1:9" ht="15" customHeight="1" x14ac:dyDescent="0.2">
      <c r="A9" s="113" t="s">
        <v>59</v>
      </c>
      <c r="B9" s="212">
        <v>86</v>
      </c>
      <c r="C9" s="212">
        <v>66</v>
      </c>
      <c r="D9" s="149">
        <f t="shared" si="0"/>
        <v>152</v>
      </c>
      <c r="E9" s="153" t="s">
        <v>116</v>
      </c>
    </row>
    <row r="10" spans="1:9" ht="15" customHeight="1" x14ac:dyDescent="0.2">
      <c r="A10" s="113" t="s">
        <v>58</v>
      </c>
      <c r="B10" s="212">
        <v>50</v>
      </c>
      <c r="C10" s="212">
        <v>63</v>
      </c>
      <c r="D10" s="149">
        <f t="shared" si="0"/>
        <v>113</v>
      </c>
      <c r="E10" s="153" t="s">
        <v>118</v>
      </c>
    </row>
    <row r="11" spans="1:9" ht="15" customHeight="1" x14ac:dyDescent="0.2">
      <c r="A11" s="114" t="s">
        <v>57</v>
      </c>
      <c r="B11" s="213">
        <v>51</v>
      </c>
      <c r="C11" s="213">
        <v>68</v>
      </c>
      <c r="D11" s="150">
        <f t="shared" si="0"/>
        <v>119</v>
      </c>
      <c r="E11" s="154" t="s">
        <v>118</v>
      </c>
    </row>
    <row r="12" spans="1:9" ht="15" customHeight="1" x14ac:dyDescent="0.2">
      <c r="A12" s="115" t="s">
        <v>56</v>
      </c>
      <c r="B12" s="150">
        <f>SUM(B5:B11)</f>
        <v>477</v>
      </c>
      <c r="C12" s="150">
        <f>SUM(C5:C11)</f>
        <v>504</v>
      </c>
      <c r="D12" s="150">
        <f>SUM(D5:D11)</f>
        <v>981</v>
      </c>
      <c r="E12" s="116"/>
    </row>
    <row r="13" spans="1:9" ht="12" customHeight="1" x14ac:dyDescent="0.15">
      <c r="A13" s="61"/>
      <c r="B13" s="61"/>
      <c r="C13" s="61"/>
      <c r="D13" s="61"/>
      <c r="E13" s="62" t="s">
        <v>14</v>
      </c>
    </row>
  </sheetData>
  <mergeCells count="6">
    <mergeCell ref="B3:D3"/>
    <mergeCell ref="A3:A4"/>
    <mergeCell ref="H2:H3"/>
    <mergeCell ref="I2:I3"/>
    <mergeCell ref="F2:G2"/>
    <mergeCell ref="E3:E4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01-1.2</vt:lpstr>
      <vt:lpstr>02-1</vt:lpstr>
      <vt:lpstr>02-2</vt:lpstr>
      <vt:lpstr>03-1.2</vt:lpstr>
      <vt:lpstr>04-1.2</vt:lpstr>
      <vt:lpstr>05-1.2</vt:lpstr>
      <vt:lpstr>06</vt:lpstr>
      <vt:lpstr>'01-1.2'!Print_Area</vt:lpstr>
      <vt:lpstr>'03-1.2'!Print_Area</vt:lpstr>
      <vt:lpstr>'04-1.2'!Print_Area</vt:lpstr>
      <vt:lpstr>'05-1.2'!Print_Area</vt:lpstr>
      <vt:lpstr>'06'!Print_Area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2021-12-24T05:54:37Z</dcterms:created>
  <dcterms:modified xsi:type="dcterms:W3CDTF">2021-12-24T07:41:34Z</dcterms:modified>
</cp:coreProperties>
</file>