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6" windowWidth="21840" windowHeight="13620"/>
  </bookViews>
  <sheets>
    <sheet name="01" sheetId="1" r:id="rId1"/>
  </sheets>
  <definedNames>
    <definedName name="_xlnm.Print_Area" localSheetId="0">'01'!$A$1:$M$23</definedName>
  </definedNames>
  <calcPr calcId="152511"/>
</workbook>
</file>

<file path=xl/calcChain.xml><?xml version="1.0" encoding="utf-8"?>
<calcChain xmlns="http://schemas.openxmlformats.org/spreadsheetml/2006/main">
  <c r="B8" i="1" l="1"/>
  <c r="B7" i="1"/>
  <c r="D6" i="1" l="1"/>
  <c r="C6" i="1"/>
  <c r="E6" i="1"/>
  <c r="F6" i="1"/>
  <c r="G6" i="1"/>
  <c r="B11" i="1" l="1"/>
  <c r="C11" i="1"/>
  <c r="D11" i="1"/>
  <c r="E11" i="1"/>
  <c r="F11" i="1"/>
  <c r="B6" i="1" l="1"/>
</calcChain>
</file>

<file path=xl/sharedStrings.xml><?xml version="1.0" encoding="utf-8"?>
<sst xmlns="http://schemas.openxmlformats.org/spreadsheetml/2006/main" count="32" uniqueCount="24">
  <si>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</si>
  <si>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投票区</t>
    <rPh sb="0" eb="2">
      <t>トウヒョウ</t>
    </rPh>
    <rPh sb="2" eb="3">
      <t>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</si>
  <si>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</si>
  <si>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</si>
  <si>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</si>
  <si>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藤江</t>
    <rPh sb="0" eb="2">
      <t>フジエ</t>
    </rPh>
    <phoneticPr fontId="2"/>
  </si>
  <si>
    <t>生路</t>
    <rPh sb="0" eb="2">
      <t>イクジ</t>
    </rPh>
    <phoneticPr fontId="2"/>
  </si>
  <si>
    <t>石浜西</t>
    <rPh sb="0" eb="2">
      <t>イシハマ</t>
    </rPh>
    <rPh sb="2" eb="3">
      <t>ニシ</t>
    </rPh>
    <phoneticPr fontId="2"/>
  </si>
  <si>
    <t>石浜</t>
    <rPh sb="0" eb="2">
      <t>イシハマ</t>
    </rPh>
    <phoneticPr fontId="2"/>
  </si>
  <si>
    <t>東ケ丘</t>
    <rPh sb="0" eb="1">
      <t>ヒガシ</t>
    </rPh>
    <rPh sb="2" eb="3">
      <t>オカ</t>
    </rPh>
    <phoneticPr fontId="2"/>
  </si>
  <si>
    <t>区分</t>
    <rPh sb="0" eb="2">
      <t>クブン</t>
    </rPh>
    <phoneticPr fontId="2"/>
  </si>
  <si>
    <t>緒川新田</t>
    <rPh sb="0" eb="2">
      <t>オガワ</t>
    </rPh>
    <rPh sb="2" eb="4">
      <t>シンデン</t>
    </rPh>
    <phoneticPr fontId="2"/>
  </si>
  <si>
    <t>相生</t>
    <rPh sb="0" eb="2">
      <t>アイオイ</t>
    </rPh>
    <phoneticPr fontId="2"/>
  </si>
  <si>
    <t>緒川</t>
    <rPh sb="0" eb="2">
      <t>オガワ</t>
    </rPh>
    <phoneticPr fontId="2"/>
  </si>
  <si>
    <t>森岡西</t>
    <rPh sb="0" eb="2">
      <t>モリオカ</t>
    </rPh>
    <rPh sb="2" eb="3">
      <t>ニシ</t>
    </rPh>
    <phoneticPr fontId="2"/>
  </si>
  <si>
    <t>森岡</t>
    <rPh sb="0" eb="2">
      <t>モリオカ</t>
    </rPh>
    <phoneticPr fontId="2"/>
  </si>
  <si>
    <t>合計</t>
    <rPh sb="0" eb="2">
      <t>ゴウケイ</t>
    </rPh>
    <phoneticPr fontId="2"/>
  </si>
  <si>
    <t>投票区別選挙人名簿登録者数</t>
    <rPh sb="0" eb="2">
      <t>トウヒョウ</t>
    </rPh>
    <rPh sb="2" eb="4">
      <t>クベツ</t>
    </rPh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2"/>
  </si>
  <si>
    <t>　選　挙</t>
    <rPh sb="1" eb="2">
      <t>セン</t>
    </rPh>
    <rPh sb="3" eb="4">
      <t>キョ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</si>
  <si>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2"/>
  </si>
  <si>
    <t>各年９月定時登録時現在</t>
    <phoneticPr fontId="2"/>
  </si>
  <si>
    <t>令２</t>
    <rPh sb="0" eb="1">
      <t>レイ</t>
    </rPh>
    <phoneticPr fontId="2"/>
  </si>
  <si>
    <t>平29</t>
    <phoneticPr fontId="2"/>
  </si>
  <si>
    <t>令和３年９月定時登録時現在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テイジ</t>
    </rPh>
    <rPh sb="8" eb="10">
      <t>トウロク</t>
    </rPh>
    <rPh sb="10" eb="11">
      <t>ジ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</si>
</sst>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5">
    <xf numFmtId="0" fontId="0" fillId="0" borderId="0">
      <alignment vertical="top" textRotation="255"/>
    </xf>
    <xf numFmtId="38" fontId="1" fillId="0" borderId="0" applyFont="0" applyFill="0" applyBorder="0" applyAlignment="0" applyProtection="0"/>
    <xf numFmtId="0" fontId="3" fillId="0" borderId="0" applyProtection="0">
      <alignment horizontal="right"/>
    </xf>
    <xf numFmtId="0" fontId="3" fillId="0" borderId="3" applyBorder="0">
      <alignment horizontal="center" vertical="center"/>
      <protection locked="0"/>
    </xf>
    <xf numFmtId="0" fontId="3" fillId="0" borderId="0" applyProtection="0">
      <alignment horizontal="right"/>
    </xf>
  </cellStyleXfs>
  <cellXfs count="27">
    <xf numFmtId="0" fontId="0" fillId="0" borderId="0" xfId="0">
      <alignment vertical="top" textRotation="255"/>
    </xf>
    <xf numFmtId="0" fontId="0" fillId="0" borderId="0" xfId="0" applyProtection="1">
      <alignment vertical="top" textRotation="255"/>
    </xf>
    <xf numFmtId="0" fontId="0" fillId="0" borderId="0" xfId="0" applyAlignment="1" applyProtection="1">
      <alignment horizontal="left" vertical="center" textRotation="255"/>
    </xf>
    <xf numFmtId="0" fontId="7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 textRotation="255"/>
    </xf>
    <xf numFmtId="0" fontId="0" fillId="0" borderId="0" xfId="0" applyFont="1" applyFill="1" applyProtection="1">
      <alignment vertical="top" textRotation="255"/>
    </xf>
    <xf numFmtId="0" fontId="5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76" fontId="4" fillId="0" borderId="3" xfId="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vertical="top"/>
    </xf>
    <xf numFmtId="0" fontId="3" fillId="0" borderId="5" xfId="0" applyFont="1" applyFill="1" applyBorder="1" applyAlignment="1" applyProtection="1">
      <alignment vertical="center"/>
    </xf>
    <xf numFmtId="176" fontId="3" fillId="2" borderId="2" xfId="1" applyNumberFormat="1" applyFont="1" applyFill="1" applyBorder="1" applyAlignment="1" applyProtection="1">
      <alignment vertical="center"/>
    </xf>
    <xf numFmtId="176" fontId="3" fillId="2" borderId="1" xfId="1" applyNumberFormat="1" applyFont="1" applyFill="1" applyBorder="1" applyAlignment="1" applyProtection="1">
      <alignment vertical="center"/>
    </xf>
    <xf numFmtId="176" fontId="4" fillId="2" borderId="3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1" xfId="1" applyNumberFormat="1" applyFont="1" applyFill="1" applyBorder="1" applyAlignment="1" applyProtection="1">
      <alignment vertical="center"/>
    </xf>
  </cellXfs>
  <cellStyles count="5">
    <cellStyle name="すがた資料" xfId="2"/>
    <cellStyle name="すがた本文" xfId="3"/>
    <cellStyle name="桁区切り" xfId="1" builtinId="6"/>
    <cellStyle name="資料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17</xdr:row>
      <xdr:rowOff>9525</xdr:rowOff>
    </xdr:from>
    <xdr:to>
      <xdr:col>8</xdr:col>
      <xdr:colOff>0</xdr:colOff>
      <xdr:row>17</xdr:row>
      <xdr:rowOff>142875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752600" y="2924175"/>
          <a:ext cx="76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28574</xdr:colOff>
      <xdr:row>17</xdr:row>
      <xdr:rowOff>123824</xdr:rowOff>
    </xdr:from>
    <xdr:to>
      <xdr:col>7</xdr:col>
      <xdr:colOff>352424</xdr:colOff>
      <xdr:row>18</xdr:row>
      <xdr:rowOff>38099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295649" y="2857499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0000"/>
  </sheetPr>
  <dimension ref="A1:M23"/>
  <sheetViews>
    <sheetView showGridLines="0" tabSelected="1" view="pageBreakPreview" zoomScale="175" zoomScaleNormal="100" zoomScaleSheetLayoutView="175" workbookViewId="0">
      <selection activeCell="S41" sqref="S41"/>
    </sheetView>
  </sheetViews>
  <sheetFormatPr defaultColWidth="2.88671875" defaultRowHeight="12.75" customHeight="1" x14ac:dyDescent="0.2"/>
  <cols>
    <col min="1" max="7" width="6.109375" style="1" customWidth="1"/>
    <col min="8" max="13" width="7.109375" style="1" customWidth="1"/>
    <col min="14" max="16384" width="2.88671875" style="1"/>
  </cols>
  <sheetData>
    <row r="1" spans="1:13" s="2" customFormat="1" ht="17.100000000000001" customHeight="1" x14ac:dyDescent="0.2">
      <c r="A1" s="3" t="s">
        <v>18</v>
      </c>
      <c r="B1" s="4"/>
      <c r="C1" s="4"/>
      <c r="D1" s="4"/>
      <c r="E1" s="4"/>
      <c r="F1" s="4"/>
      <c r="G1" s="4"/>
    </row>
    <row r="2" spans="1:13" ht="8.1" customHeight="1" x14ac:dyDescent="0.2">
      <c r="A2" s="5"/>
      <c r="B2" s="5"/>
      <c r="C2" s="5"/>
      <c r="D2" s="5"/>
      <c r="E2" s="5"/>
      <c r="F2" s="5"/>
      <c r="G2" s="5"/>
    </row>
    <row r="3" spans="1:13" ht="17.100000000000001" customHeight="1" x14ac:dyDescent="0.2">
      <c r="A3" s="6" t="s">
        <v>17</v>
      </c>
      <c r="B3" s="5"/>
      <c r="C3" s="5"/>
      <c r="D3" s="5"/>
      <c r="E3" s="5"/>
      <c r="F3" s="5"/>
      <c r="G3" s="5"/>
    </row>
    <row r="4" spans="1:13" ht="12" customHeight="1" x14ac:dyDescent="0.2">
      <c r="A4" s="5"/>
      <c r="B4" s="5"/>
      <c r="C4" s="5"/>
      <c r="D4" s="5"/>
      <c r="E4" s="5"/>
      <c r="F4" s="5"/>
      <c r="G4" s="7" t="s">
        <v>23</v>
      </c>
    </row>
    <row r="5" spans="1:13" ht="12.75" customHeight="1" x14ac:dyDescent="0.2">
      <c r="A5" s="8" t="s">
        <v>10</v>
      </c>
      <c r="B5" s="9" t="s">
        <v>16</v>
      </c>
      <c r="C5" s="8" t="s">
        <v>15</v>
      </c>
      <c r="D5" s="10" t="s">
        <v>14</v>
      </c>
      <c r="E5" s="11" t="s">
        <v>13</v>
      </c>
      <c r="F5" s="8" t="s">
        <v>12</v>
      </c>
      <c r="G5" s="8" t="s">
        <v>11</v>
      </c>
    </row>
    <row r="6" spans="1:13" ht="12.75" customHeight="1" x14ac:dyDescent="0.2">
      <c r="A6" s="12" t="s">
        <v>4</v>
      </c>
      <c r="B6" s="25">
        <f>SUM(C6:G6,B11:F11)</f>
        <v>40884</v>
      </c>
      <c r="C6" s="25">
        <f t="shared" ref="C6:G6" si="0">SUM(C7,C8)</f>
        <v>3262</v>
      </c>
      <c r="D6" s="25">
        <f t="shared" si="0"/>
        <v>3361</v>
      </c>
      <c r="E6" s="25">
        <f t="shared" si="0"/>
        <v>5905</v>
      </c>
      <c r="F6" s="25">
        <f t="shared" si="0"/>
        <v>1316</v>
      </c>
      <c r="G6" s="25">
        <f t="shared" si="0"/>
        <v>3045</v>
      </c>
    </row>
    <row r="7" spans="1:13" ht="12.75" customHeight="1" x14ac:dyDescent="0.2">
      <c r="A7" s="14" t="s">
        <v>3</v>
      </c>
      <c r="B7" s="25">
        <f t="shared" ref="B7:B8" si="1">SUM(C7:G7,B12:F12)</f>
        <v>20491</v>
      </c>
      <c r="C7" s="15">
        <v>1632</v>
      </c>
      <c r="D7" s="15">
        <v>1635</v>
      </c>
      <c r="E7" s="15">
        <v>2953</v>
      </c>
      <c r="F7" s="15">
        <v>661</v>
      </c>
      <c r="G7" s="15">
        <v>1522</v>
      </c>
    </row>
    <row r="8" spans="1:13" ht="12.75" customHeight="1" x14ac:dyDescent="0.2">
      <c r="A8" s="16" t="s">
        <v>2</v>
      </c>
      <c r="B8" s="26">
        <f t="shared" si="1"/>
        <v>20393</v>
      </c>
      <c r="C8" s="17">
        <v>1630</v>
      </c>
      <c r="D8" s="17">
        <v>1726</v>
      </c>
      <c r="E8" s="17">
        <v>2952</v>
      </c>
      <c r="F8" s="17">
        <v>655</v>
      </c>
      <c r="G8" s="17">
        <v>1523</v>
      </c>
    </row>
    <row r="9" spans="1:13" ht="8.1" customHeight="1" x14ac:dyDescent="0.15">
      <c r="A9" s="5"/>
      <c r="B9" s="5"/>
      <c r="C9" s="5"/>
      <c r="D9" s="5"/>
      <c r="E9" s="5"/>
      <c r="F9" s="5"/>
      <c r="G9" s="18"/>
    </row>
    <row r="10" spans="1:13" ht="12.75" customHeight="1" x14ac:dyDescent="0.2">
      <c r="A10" s="8" t="s">
        <v>10</v>
      </c>
      <c r="B10" s="8" t="s">
        <v>9</v>
      </c>
      <c r="C10" s="8" t="s">
        <v>8</v>
      </c>
      <c r="D10" s="10" t="s">
        <v>7</v>
      </c>
      <c r="E10" s="11" t="s">
        <v>6</v>
      </c>
      <c r="F10" s="8" t="s">
        <v>5</v>
      </c>
      <c r="G10" s="5"/>
    </row>
    <row r="11" spans="1:13" ht="12.75" customHeight="1" x14ac:dyDescent="0.2">
      <c r="A11" s="12" t="s">
        <v>4</v>
      </c>
      <c r="B11" s="13">
        <f>SUM(B12:B13)</f>
        <v>3623</v>
      </c>
      <c r="C11" s="13">
        <f>SUM(C12:C13)</f>
        <v>5721</v>
      </c>
      <c r="D11" s="13">
        <f>SUM(D12:D13)</f>
        <v>3800</v>
      </c>
      <c r="E11" s="13">
        <f>SUM(E12:E13)</f>
        <v>4647</v>
      </c>
      <c r="F11" s="13">
        <f>SUM(F12:F13)</f>
        <v>6204</v>
      </c>
      <c r="G11" s="5"/>
    </row>
    <row r="12" spans="1:13" ht="12.75" customHeight="1" x14ac:dyDescent="0.2">
      <c r="A12" s="14" t="s">
        <v>3</v>
      </c>
      <c r="B12" s="15">
        <v>1790</v>
      </c>
      <c r="C12" s="15">
        <v>2971</v>
      </c>
      <c r="D12" s="15">
        <v>1785</v>
      </c>
      <c r="E12" s="15">
        <v>2355</v>
      </c>
      <c r="F12" s="15">
        <v>3187</v>
      </c>
      <c r="G12" s="5"/>
    </row>
    <row r="13" spans="1:13" ht="12.75" customHeight="1" x14ac:dyDescent="0.2">
      <c r="A13" s="16" t="s">
        <v>2</v>
      </c>
      <c r="B13" s="17">
        <v>1833</v>
      </c>
      <c r="C13" s="17">
        <v>2750</v>
      </c>
      <c r="D13" s="17">
        <v>2015</v>
      </c>
      <c r="E13" s="17">
        <v>2292</v>
      </c>
      <c r="F13" s="17">
        <v>3017</v>
      </c>
      <c r="G13" s="5"/>
    </row>
    <row r="14" spans="1:13" ht="12" customHeight="1" x14ac:dyDescent="0.15">
      <c r="A14" s="5"/>
      <c r="B14" s="5"/>
      <c r="C14" s="5"/>
      <c r="D14" s="5"/>
      <c r="E14" s="5"/>
      <c r="F14" s="19" t="s">
        <v>0</v>
      </c>
      <c r="G14" s="5"/>
    </row>
    <row r="16" spans="1:13" ht="17.100000000000001" customHeight="1" x14ac:dyDescent="0.2">
      <c r="H16" s="20" t="s">
        <v>19</v>
      </c>
      <c r="I16" s="5"/>
      <c r="J16" s="5"/>
      <c r="K16" s="5"/>
      <c r="L16" s="5"/>
      <c r="M16" s="5"/>
    </row>
    <row r="17" spans="8:13" ht="12" customHeight="1" x14ac:dyDescent="0.2">
      <c r="H17" s="5"/>
      <c r="I17" s="5"/>
      <c r="J17" s="5"/>
      <c r="K17" s="5"/>
      <c r="L17" s="5"/>
      <c r="M17" s="7" t="s">
        <v>20</v>
      </c>
    </row>
    <row r="18" spans="8:13" ht="21.75" customHeight="1" x14ac:dyDescent="0.2">
      <c r="H18" s="21"/>
      <c r="I18" s="8" t="s">
        <v>22</v>
      </c>
      <c r="J18" s="8">
        <v>30</v>
      </c>
      <c r="K18" s="8">
        <v>31</v>
      </c>
      <c r="L18" s="8" t="s">
        <v>21</v>
      </c>
      <c r="M18" s="8">
        <v>3</v>
      </c>
    </row>
    <row r="19" spans="8:13" ht="12.75" customHeight="1" x14ac:dyDescent="0.2">
      <c r="H19" s="12" t="s">
        <v>4</v>
      </c>
      <c r="I19" s="13">
        <v>40713</v>
      </c>
      <c r="J19" s="13">
        <v>40570</v>
      </c>
      <c r="K19" s="13">
        <v>40532</v>
      </c>
      <c r="L19" s="24">
        <v>40731</v>
      </c>
      <c r="M19" s="13">
        <v>40884</v>
      </c>
    </row>
    <row r="20" spans="8:13" ht="12.75" customHeight="1" x14ac:dyDescent="0.2">
      <c r="H20" s="14" t="s">
        <v>3</v>
      </c>
      <c r="I20" s="15">
        <v>20398</v>
      </c>
      <c r="J20" s="15">
        <v>20333</v>
      </c>
      <c r="K20" s="15">
        <v>20288</v>
      </c>
      <c r="L20" s="22">
        <v>20420</v>
      </c>
      <c r="M20" s="15">
        <v>20491</v>
      </c>
    </row>
    <row r="21" spans="8:13" ht="12.75" customHeight="1" x14ac:dyDescent="0.2">
      <c r="H21" s="14" t="s">
        <v>2</v>
      </c>
      <c r="I21" s="15">
        <v>20315</v>
      </c>
      <c r="J21" s="15">
        <v>20237</v>
      </c>
      <c r="K21" s="15">
        <v>20244</v>
      </c>
      <c r="L21" s="22">
        <v>20311</v>
      </c>
      <c r="M21" s="15">
        <v>20393</v>
      </c>
    </row>
    <row r="22" spans="8:13" ht="12.75" customHeight="1" x14ac:dyDescent="0.2">
      <c r="H22" s="16" t="s">
        <v>1</v>
      </c>
      <c r="I22" s="17">
        <v>10</v>
      </c>
      <c r="J22" s="17">
        <v>10</v>
      </c>
      <c r="K22" s="17">
        <v>10</v>
      </c>
      <c r="L22" s="23">
        <v>10</v>
      </c>
      <c r="M22" s="17">
        <v>10</v>
      </c>
    </row>
    <row r="23" spans="8:13" ht="12" customHeight="1" x14ac:dyDescent="0.15">
      <c r="H23" s="5"/>
      <c r="I23" s="5"/>
      <c r="J23" s="5"/>
      <c r="K23" s="5"/>
      <c r="L23" s="5"/>
      <c r="M23" s="19" t="s">
        <v>0</v>
      </c>
    </row>
  </sheetData>
  <phoneticPr fontId="2"/>
  <pageMargins left="0.31496062992125984" right="0.31496062992125984" top="0.39370078740157483" bottom="0.47244094488188981" header="0.51181102362204722" footer="0.51181102362204722"/>
  <pageSetup paperSize="153" scale="200" orientation="portrait" horizontalDpi="1200" verticalDpi="1200" r:id="rId1"/>
  <headerFooter alignWithMargins="0"/>
  <colBreaks count="1" manualBreakCount="1">
    <brk id="7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2021-12-24T06:06:29Z</dcterms:created>
  <dcterms:modified xsi:type="dcterms:W3CDTF">2021-12-24T06:06:34Z</dcterms:modified>
</cp:coreProperties>
</file>