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120" yWindow="60" windowWidth="20736" windowHeight="9108" tabRatio="841"/>
  </bookViews>
  <sheets>
    <sheet name="03" sheetId="1" r:id="rId1"/>
    <sheet name="04" sheetId="2" r:id="rId2"/>
    <sheet name="05" sheetId="3" r:id="rId3"/>
    <sheet name="06" sheetId="4" r:id="rId4"/>
    <sheet name="07" sheetId="11" r:id="rId5"/>
    <sheet name="08-1" sheetId="7" r:id="rId6"/>
    <sheet name="08-2" sheetId="9" r:id="rId7"/>
    <sheet name="09" sheetId="10" r:id="rId8"/>
  </sheets>
  <calcPr calcId="152511"/>
</workbook>
</file>

<file path=xl/calcChain.xml><?xml version="1.0" encoding="utf-8"?>
<calcChain xmlns="http://schemas.openxmlformats.org/spreadsheetml/2006/main">
  <c r="B9" i="1" l="1"/>
  <c r="B8" i="1"/>
  <c r="AE9" i="7" l="1"/>
  <c r="B7" i="1"/>
  <c r="B6" i="1" l="1"/>
  <c r="B5" i="1" l="1"/>
</calcChain>
</file>

<file path=xl/sharedStrings.xml><?xml version="1.0" encoding="utf-8"?>
<sst xmlns="http://schemas.openxmlformats.org/spreadsheetml/2006/main" count="173" uniqueCount="133">
  <si>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ナド</t>
    </rPh>
    <rPh sb="12" eb="14">
      <t>ガイヨウ</t>
    </rPh>
    <rPh sb="14" eb="16">
      <t>チョウショ</t>
    </rPh>
    <phoneticPr fontId="2"/>
  </si>
  <si>
    <t>非課税
面　積</t>
    <rPh sb="0" eb="3">
      <t>ヒカゼイ</t>
    </rPh>
    <rPh sb="4" eb="5">
      <t>メン</t>
    </rPh>
    <rPh sb="6" eb="7">
      <t>セキ</t>
    </rPh>
    <phoneticPr fontId="2"/>
  </si>
  <si>
    <t>その他</t>
    <rPh sb="2" eb="3">
      <t>タ</t>
    </rPh>
    <phoneticPr fontId="2"/>
  </si>
  <si>
    <t>山林</t>
    <rPh sb="0" eb="2">
      <t>サンリン</t>
    </rPh>
    <phoneticPr fontId="2"/>
  </si>
  <si>
    <t>宅地</t>
    <rPh sb="0" eb="2">
      <t>タクチ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</si>
  <si>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</si>
  <si>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</si>
  <si>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総数</t>
    <rPh sb="0" eb="2">
      <t>ソウスウ</t>
    </rPh>
    <phoneticPr fontId="2"/>
  </si>
  <si>
    <t>単位：ha　各年１月１日現在</t>
    <rPh sb="0" eb="2">
      <t>タンイ</t>
    </rPh>
    <rPh sb="6" eb="7">
      <t>カク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</si>
  <si>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</si>
  <si>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資料：県地価調査･国地価公示</t>
    <rPh sb="0" eb="2">
      <t>シリョウ</t>
    </rPh>
    <rPh sb="3" eb="4">
      <t>ケン</t>
    </rPh>
    <rPh sb="4" eb="6">
      <t>チカ</t>
    </rPh>
    <rPh sb="6" eb="8">
      <t>チョウサ</t>
    </rPh>
    <rPh sb="9" eb="10">
      <t>コク</t>
    </rPh>
    <rPh sb="10" eb="12">
      <t>チカ</t>
    </rPh>
    <rPh sb="12" eb="14">
      <t>コウジ</t>
    </rPh>
    <phoneticPr fontId="2"/>
  </si>
  <si>
    <t>藤江字大坪15番10外</t>
    <rPh sb="0" eb="2">
      <t>フジエ</t>
    </rPh>
    <rPh sb="2" eb="3">
      <t>アザ</t>
    </rPh>
    <rPh sb="3" eb="5">
      <t>オオツボ</t>
    </rPh>
    <rPh sb="7" eb="8">
      <t>バン</t>
    </rPh>
    <rPh sb="10" eb="11">
      <t>ホカ</t>
    </rPh>
    <phoneticPr fontId="2"/>
  </si>
  <si>
    <t>石浜字藤塚62番90</t>
    <rPh sb="0" eb="2">
      <t>イシハマ</t>
    </rPh>
    <rPh sb="2" eb="3">
      <t>アザ</t>
    </rPh>
    <rPh sb="3" eb="5">
      <t>フジヅカ</t>
    </rPh>
    <rPh sb="7" eb="8">
      <t>バン</t>
    </rPh>
    <phoneticPr fontId="2"/>
  </si>
  <si>
    <t>石浜字雨堤18番104</t>
    <rPh sb="0" eb="2">
      <t>イシハマ</t>
    </rPh>
    <rPh sb="2" eb="3">
      <t>アザ</t>
    </rPh>
    <rPh sb="3" eb="4">
      <t>アメ</t>
    </rPh>
    <rPh sb="4" eb="5">
      <t>ツツミ</t>
    </rPh>
    <rPh sb="7" eb="8">
      <t>バン</t>
    </rPh>
    <phoneticPr fontId="2"/>
  </si>
  <si>
    <t>石浜字青木53番</t>
    <rPh sb="0" eb="2">
      <t>イシハマ</t>
    </rPh>
    <rPh sb="2" eb="3">
      <t>アザ</t>
    </rPh>
    <rPh sb="3" eb="5">
      <t>アオキ</t>
    </rPh>
    <rPh sb="7" eb="8">
      <t>バン</t>
    </rPh>
    <phoneticPr fontId="2"/>
  </si>
  <si>
    <t>国</t>
    <rPh sb="0" eb="1">
      <t>クニ</t>
    </rPh>
    <phoneticPr fontId="2"/>
  </si>
  <si>
    <t>石浜字平池上78番162</t>
    <rPh sb="0" eb="2">
      <t>イシハマ</t>
    </rPh>
    <rPh sb="2" eb="3">
      <t>アザ</t>
    </rPh>
    <rPh sb="3" eb="4">
      <t>ヒラ</t>
    </rPh>
    <rPh sb="4" eb="5">
      <t>イケ</t>
    </rPh>
    <rPh sb="5" eb="6">
      <t>ウエ</t>
    </rPh>
    <rPh sb="8" eb="9">
      <t>バン</t>
    </rPh>
    <phoneticPr fontId="2"/>
  </si>
  <si>
    <t>緒川字平成52番</t>
    <rPh sb="0" eb="2">
      <t>オガワ</t>
    </rPh>
    <rPh sb="2" eb="3">
      <t>アザ</t>
    </rPh>
    <rPh sb="3" eb="5">
      <t>ヘイセイ</t>
    </rPh>
    <rPh sb="7" eb="8">
      <t>バン</t>
    </rPh>
    <phoneticPr fontId="2"/>
  </si>
  <si>
    <t>円</t>
    <rPh sb="0" eb="1">
      <t>エン</t>
    </rPh>
    <phoneticPr fontId="2"/>
  </si>
  <si>
    <t>県</t>
    <rPh sb="0" eb="1">
      <t>ケン</t>
    </rPh>
    <phoneticPr fontId="2"/>
  </si>
  <si>
    <t>地価</t>
    <rPh sb="0" eb="2">
      <t>チカ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</si>
  <si>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</si>
  <si>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</si>
  <si>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工業地域</t>
    <rPh sb="0" eb="2">
      <t>コウギョウ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</si>
  <si>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</si>
  <si>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</si>
  <si>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</si>
  <si>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</si>
  <si>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</si>
  <si>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第一種中高層住居専用地域</t>
    <rPh sb="0" eb="1">
      <t>ダイ</t>
    </rPh>
    <rPh sb="1" eb="3">
      <t>イッシュ</t>
    </rPh>
    <rPh sb="3" eb="6">
      <t>チュウコウソウ</t>
    </rPh>
    <rPh sb="6" eb="7">
      <t>ジュウ</t>
    </rPh>
    <rPh sb="7" eb="8">
      <t>キョ</t>
    </rPh>
    <rPh sb="8" eb="10">
      <t>センヨウ</t>
    </rPh>
    <rPh sb="10" eb="12">
      <t>チイキ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</si>
  <si>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</si>
  <si>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用　　途　　地　　域</t>
    <rPh sb="0" eb="1">
      <t>ヨウ</t>
    </rPh>
    <rPh sb="3" eb="4">
      <t>ト</t>
    </rPh>
    <rPh sb="6" eb="7">
      <t>チ</t>
    </rPh>
    <rPh sb="9" eb="10">
      <t>イキ</t>
    </rPh>
    <phoneticPr fontId="2"/>
  </si>
  <si>
    <t>市街化区域</t>
    <rPh sb="0" eb="3">
      <t>シガイカ</t>
    </rPh>
    <rPh sb="3" eb="5">
      <t>クイキ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</si>
  <si>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</si>
  <si>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容積率
（％）</t>
    <rPh sb="0" eb="2">
      <t>ヨウセキ</t>
    </rPh>
    <rPh sb="2" eb="3">
      <t>リツ</t>
    </rPh>
    <phoneticPr fontId="2"/>
  </si>
  <si>
    <t>比率
（％）</t>
    <rPh sb="0" eb="2">
      <t>ヒリツ</t>
    </rPh>
    <phoneticPr fontId="2"/>
  </si>
  <si>
    <t>面積
（ha）</t>
    <rPh sb="0" eb="2">
      <t>メンセキ</t>
    </rPh>
    <phoneticPr fontId="2"/>
  </si>
  <si>
    <t>区　分</t>
    <rPh sb="0" eb="1">
      <t>ク</t>
    </rPh>
    <rPh sb="2" eb="3">
      <t>ブン</t>
    </rPh>
    <phoneticPr fontId="2"/>
  </si>
  <si>
    <t>計</t>
    <rPh sb="0" eb="1">
      <t>ケイ</t>
    </rPh>
    <phoneticPr fontId="2"/>
  </si>
  <si>
    <t>〃</t>
    <phoneticPr fontId="2"/>
  </si>
  <si>
    <t>平3.12</t>
    <phoneticPr fontId="2"/>
  </si>
  <si>
    <t>46～59</t>
    <phoneticPr fontId="2"/>
  </si>
  <si>
    <t>昭60.3</t>
    <phoneticPr fontId="2"/>
  </si>
  <si>
    <t>51～59</t>
    <phoneticPr fontId="2"/>
  </si>
  <si>
    <t>昭57.3</t>
    <phoneticPr fontId="2"/>
  </si>
  <si>
    <t>53～56</t>
    <phoneticPr fontId="2"/>
  </si>
  <si>
    <t>平9.2</t>
    <phoneticPr fontId="2"/>
  </si>
  <si>
    <t>49～59</t>
    <phoneticPr fontId="2"/>
  </si>
  <si>
    <t>昭56.3</t>
    <phoneticPr fontId="2"/>
  </si>
  <si>
    <t>47～55</t>
    <phoneticPr fontId="2"/>
  </si>
  <si>
    <t>昭55.2</t>
    <phoneticPr fontId="2"/>
  </si>
  <si>
    <t>48～51</t>
    <phoneticPr fontId="2"/>
  </si>
  <si>
    <t>平14.10</t>
    <rPh sb="0" eb="1">
      <t>ヘイ</t>
    </rPh>
    <phoneticPr fontId="2"/>
  </si>
  <si>
    <t>49～58</t>
    <phoneticPr fontId="2"/>
  </si>
  <si>
    <t>愛知県</t>
    <rPh sb="0" eb="3">
      <t>アイチケン</t>
    </rPh>
    <phoneticPr fontId="2"/>
  </si>
  <si>
    <t>昭55.2</t>
    <rPh sb="0" eb="1">
      <t>ショウ</t>
    </rPh>
    <phoneticPr fontId="2"/>
  </si>
  <si>
    <t>昭48～53</t>
    <rPh sb="0" eb="1">
      <t>ショウ</t>
    </rPh>
    <phoneticPr fontId="2"/>
  </si>
  <si>
    <t>事業主体</t>
    <rPh sb="0" eb="2">
      <t>ジギョウ</t>
    </rPh>
    <rPh sb="2" eb="4">
      <t>シュタイ</t>
    </rPh>
    <phoneticPr fontId="2"/>
  </si>
  <si>
    <t>換地処分</t>
    <rPh sb="0" eb="2">
      <t>カンチ</t>
    </rPh>
    <rPh sb="2" eb="4">
      <t>ショブン</t>
    </rPh>
    <phoneticPr fontId="2"/>
  </si>
  <si>
    <t>面積(ha)</t>
    <rPh sb="0" eb="2">
      <t>メンセキ</t>
    </rPh>
    <phoneticPr fontId="2"/>
  </si>
  <si>
    <t>県営ほ場整備事業</t>
    <rPh sb="0" eb="2">
      <t>ケンエイ</t>
    </rPh>
    <rPh sb="3" eb="4">
      <t>バ</t>
    </rPh>
    <rPh sb="4" eb="6">
      <t>セイビ</t>
    </rPh>
    <rPh sb="6" eb="8">
      <t>ジギョウ</t>
    </rPh>
    <phoneticPr fontId="2"/>
  </si>
  <si>
    <t>資料：知多中部広域事務組合消防本部</t>
    <rPh sb="0" eb="2">
      <t>シリョウ</t>
    </rPh>
    <rPh sb="3" eb="5">
      <t>チタ</t>
    </rPh>
    <rPh sb="5" eb="7">
      <t>チュウブ</t>
    </rPh>
    <rPh sb="7" eb="9">
      <t>コウイキ</t>
    </rPh>
    <rPh sb="9" eb="11">
      <t>ジム</t>
    </rPh>
    <rPh sb="11" eb="13">
      <t>クミアイ</t>
    </rPh>
    <rPh sb="13" eb="15">
      <t>ショウボウ</t>
    </rPh>
    <rPh sb="15" eb="17">
      <t>ホンブ</t>
    </rPh>
    <phoneticPr fontId="2"/>
  </si>
  <si>
    <t>日</t>
    <rPh sb="0" eb="1">
      <t>ヒ</t>
    </rPh>
    <phoneticPr fontId="2"/>
  </si>
  <si>
    <t>㎜</t>
    <phoneticPr fontId="2"/>
  </si>
  <si>
    <t>最多雨量</t>
    <rPh sb="0" eb="2">
      <t>サイタ</t>
    </rPh>
    <rPh sb="2" eb="4">
      <t>ウリョウ</t>
    </rPh>
    <phoneticPr fontId="2"/>
  </si>
  <si>
    <t>年間総雨量</t>
    <rPh sb="0" eb="2">
      <t>ネンカン</t>
    </rPh>
    <rPh sb="2" eb="3">
      <t>ソウ</t>
    </rPh>
    <rPh sb="3" eb="5">
      <t>ウリョウ</t>
    </rPh>
    <phoneticPr fontId="2"/>
  </si>
  <si>
    <t>総雨量（㎜）</t>
    <rPh sb="0" eb="1">
      <t>ソウ</t>
    </rPh>
    <rPh sb="1" eb="3">
      <t>ウリョウ</t>
    </rPh>
    <phoneticPr fontId="2"/>
  </si>
  <si>
    <t>年間降雨日数</t>
    <rPh sb="0" eb="2">
      <t>ネンカン</t>
    </rPh>
    <phoneticPr fontId="2"/>
  </si>
  <si>
    <t>月別降雨量</t>
    <rPh sb="0" eb="2">
      <t>ツキベツ</t>
    </rPh>
    <rPh sb="2" eb="4">
      <t>コウウ</t>
    </rPh>
    <rPh sb="4" eb="5">
      <t>リョウ</t>
    </rPh>
    <phoneticPr fontId="2"/>
  </si>
  <si>
    <t>最小湿度
（％）</t>
    <rPh sb="0" eb="2">
      <t>サイショウ</t>
    </rPh>
    <rPh sb="2" eb="4">
      <t>シツド</t>
    </rPh>
    <phoneticPr fontId="2"/>
  </si>
  <si>
    <t>平均湿度
（％）</t>
    <rPh sb="0" eb="2">
      <t>ヘイキン</t>
    </rPh>
    <rPh sb="2" eb="4">
      <t>シツド</t>
    </rPh>
    <phoneticPr fontId="2"/>
  </si>
  <si>
    <t>出火件数
（件）</t>
    <rPh sb="0" eb="2">
      <t>シュッカ</t>
    </rPh>
    <rPh sb="2" eb="4">
      <t>ケンスウ</t>
    </rPh>
    <rPh sb="6" eb="7">
      <t>ケン</t>
    </rPh>
    <phoneticPr fontId="2"/>
  </si>
  <si>
    <r>
      <t>瞬間最大
風速</t>
    </r>
    <r>
      <rPr>
        <sz val="5"/>
        <rFont val="ＭＳ 明朝"/>
        <family val="1"/>
        <charset val="128"/>
      </rPr>
      <t>(m/s)</t>
    </r>
    <rPh sb="0" eb="2">
      <t>シュンカン</t>
    </rPh>
    <rPh sb="2" eb="4">
      <t>サイダイ</t>
    </rPh>
    <rPh sb="5" eb="7">
      <t>フウソク</t>
    </rPh>
    <phoneticPr fontId="2"/>
  </si>
  <si>
    <r>
      <t xml:space="preserve">平均風速
</t>
    </r>
    <r>
      <rPr>
        <sz val="5"/>
        <rFont val="ＭＳ 明朝"/>
        <family val="1"/>
        <charset val="128"/>
      </rPr>
      <t>(m/s)</t>
    </r>
    <rPh sb="0" eb="2">
      <t>ヘイキン</t>
    </rPh>
    <rPh sb="2" eb="4">
      <t>フウソク</t>
    </rPh>
    <phoneticPr fontId="2"/>
  </si>
  <si>
    <t>湿度と出火件数</t>
    <rPh sb="0" eb="2">
      <t>シツド</t>
    </rPh>
    <rPh sb="3" eb="5">
      <t>シュッカ</t>
    </rPh>
    <rPh sb="5" eb="7">
      <t>ケンスウ</t>
    </rPh>
    <phoneticPr fontId="2"/>
  </si>
  <si>
    <t>都市計画区域･用途地域</t>
    <rPh sb="0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phoneticPr fontId="2"/>
  </si>
  <si>
    <t>-</t>
    <phoneticPr fontId="2"/>
  </si>
  <si>
    <t>150･200</t>
    <phoneticPr fontId="2"/>
  </si>
  <si>
    <t>200･400</t>
    <phoneticPr fontId="2"/>
  </si>
  <si>
    <t>第二種低層住居専用地域</t>
    <rPh sb="0" eb="1">
      <t>ダイ</t>
    </rPh>
    <rPh sb="1" eb="3">
      <t>ニシュ</t>
    </rPh>
    <phoneticPr fontId="2"/>
  </si>
  <si>
    <t>第二種中高層住居専用地域</t>
    <rPh sb="0" eb="1">
      <t>ダイ</t>
    </rPh>
    <rPh sb="1" eb="3">
      <t>ニシュ</t>
    </rPh>
    <phoneticPr fontId="2"/>
  </si>
  <si>
    <t>第二種住居地域</t>
    <rPh sb="0" eb="1">
      <t>ダイ</t>
    </rPh>
    <rPh sb="1" eb="3">
      <t>ニシュ</t>
    </rPh>
    <phoneticPr fontId="2"/>
  </si>
  <si>
    <t>地区名（大字名）</t>
    <rPh sb="0" eb="2">
      <t>チク</t>
    </rPh>
    <rPh sb="2" eb="3">
      <t>メイ</t>
    </rPh>
    <rPh sb="4" eb="6">
      <t>オオアザ</t>
    </rPh>
    <rPh sb="6" eb="7">
      <t>メイ</t>
    </rPh>
    <phoneticPr fontId="2"/>
  </si>
  <si>
    <t>第１地区（森岡）</t>
    <rPh sb="0" eb="1">
      <t>ダイ</t>
    </rPh>
    <rPh sb="2" eb="4">
      <t>チク</t>
    </rPh>
    <rPh sb="5" eb="7">
      <t>モリオカ</t>
    </rPh>
    <phoneticPr fontId="2"/>
  </si>
  <si>
    <t>資料：農業振興課</t>
    <rPh sb="0" eb="2">
      <t>シリョウ</t>
    </rPh>
    <rPh sb="3" eb="5">
      <t>ノウギョウ</t>
    </rPh>
    <rPh sb="5" eb="8">
      <t>シンコウカ</t>
    </rPh>
    <rPh sb="7" eb="8">
      <t>カ</t>
    </rPh>
    <phoneticPr fontId="2"/>
  </si>
  <si>
    <t>第２ 〃（石浜･生路）</t>
    <rPh sb="0" eb="1">
      <t>ダイ</t>
    </rPh>
    <rPh sb="5" eb="7">
      <t>イシハマ</t>
    </rPh>
    <rPh sb="8" eb="10">
      <t>イクジ</t>
    </rPh>
    <phoneticPr fontId="2"/>
  </si>
  <si>
    <t>第３ 〃（生路･藤江）</t>
    <rPh sb="0" eb="1">
      <t>ダイ</t>
    </rPh>
    <rPh sb="5" eb="7">
      <t>イクジ</t>
    </rPh>
    <rPh sb="8" eb="10">
      <t>フジエ</t>
    </rPh>
    <phoneticPr fontId="2"/>
  </si>
  <si>
    <t>緒川 〃（緒川）</t>
    <rPh sb="0" eb="2">
      <t>オガワ</t>
    </rPh>
    <rPh sb="5" eb="7">
      <t>オガワ</t>
    </rPh>
    <phoneticPr fontId="2"/>
  </si>
  <si>
    <t>苅又 〃（森岡･緒川）</t>
    <rPh sb="0" eb="1">
      <t>ガイ</t>
    </rPh>
    <rPh sb="1" eb="2">
      <t>マタ</t>
    </rPh>
    <rPh sb="5" eb="7">
      <t>モリオカ</t>
    </rPh>
    <rPh sb="8" eb="10">
      <t>オガワ</t>
    </rPh>
    <phoneticPr fontId="2"/>
  </si>
  <si>
    <t>第６ 〃
（石浜･生路･藤江）</t>
    <rPh sb="0" eb="1">
      <t>ダイ</t>
    </rPh>
    <rPh sb="6" eb="8">
      <t>イシハマ</t>
    </rPh>
    <rPh sb="9" eb="11">
      <t>イクジ</t>
    </rPh>
    <rPh sb="12" eb="14">
      <t>フジエ</t>
    </rPh>
    <phoneticPr fontId="2"/>
  </si>
  <si>
    <t>森岡字浜田78番3外</t>
    <rPh sb="0" eb="2">
      <t>モリオカ</t>
    </rPh>
    <rPh sb="2" eb="3">
      <t>アザ</t>
    </rPh>
    <rPh sb="3" eb="4">
      <t>ハマ</t>
    </rPh>
    <rPh sb="4" eb="5">
      <t>タ</t>
    </rPh>
    <rPh sb="7" eb="8">
      <t>バン</t>
    </rPh>
    <rPh sb="9" eb="10">
      <t>ソト</t>
    </rPh>
    <phoneticPr fontId="2"/>
  </si>
  <si>
    <t>緒川字屋敷弐区123番2</t>
    <rPh sb="0" eb="2">
      <t>オガワ</t>
    </rPh>
    <rPh sb="2" eb="3">
      <t>アザ</t>
    </rPh>
    <rPh sb="3" eb="5">
      <t>ヤシキ</t>
    </rPh>
    <rPh sb="5" eb="7">
      <t>ニク</t>
    </rPh>
    <rPh sb="10" eb="11">
      <t>バン</t>
    </rPh>
    <phoneticPr fontId="2"/>
  </si>
  <si>
    <t>緒川字西本坪1番37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rPh sb="7" eb="8">
      <t>バン</t>
    </rPh>
    <phoneticPr fontId="2"/>
  </si>
  <si>
    <t>石浜字西平地1番69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rPh sb="7" eb="8">
      <t>バン</t>
    </rPh>
    <phoneticPr fontId="2"/>
  </si>
  <si>
    <t>藤江字ふじが丘4番7</t>
    <rPh sb="0" eb="2">
      <t>フジエ</t>
    </rPh>
    <rPh sb="2" eb="3">
      <t>アザ</t>
    </rPh>
    <rPh sb="6" eb="7">
      <t>オカ</t>
    </rPh>
    <rPh sb="8" eb="9">
      <t>バン</t>
    </rPh>
    <phoneticPr fontId="2"/>
  </si>
  <si>
    <t>森岡字下今池5番22</t>
    <rPh sb="0" eb="2">
      <t>モリオカ</t>
    </rPh>
    <rPh sb="2" eb="3">
      <t>アザ</t>
    </rPh>
    <rPh sb="3" eb="4">
      <t>シモ</t>
    </rPh>
    <rPh sb="4" eb="6">
      <t>イマイケ</t>
    </rPh>
    <rPh sb="7" eb="8">
      <t>バン</t>
    </rPh>
    <phoneticPr fontId="2"/>
  </si>
  <si>
    <t>森岡字下山之上1番8</t>
    <rPh sb="0" eb="2">
      <t>モリオカ</t>
    </rPh>
    <rPh sb="2" eb="3">
      <t>アザ</t>
    </rPh>
    <rPh sb="3" eb="4">
      <t>シモ</t>
    </rPh>
    <rPh sb="4" eb="5">
      <t>ヤマ</t>
    </rPh>
    <rPh sb="5" eb="6">
      <t>ノ</t>
    </rPh>
    <rPh sb="6" eb="7">
      <t>ウエ</t>
    </rPh>
    <rPh sb="8" eb="9">
      <t>バン</t>
    </rPh>
    <phoneticPr fontId="2"/>
  </si>
  <si>
    <t>緒川字肥後原1番210</t>
    <rPh sb="0" eb="2">
      <t>オガワ</t>
    </rPh>
    <rPh sb="2" eb="3">
      <t>アザ</t>
    </rPh>
    <rPh sb="3" eb="5">
      <t>ヒゴ</t>
    </rPh>
    <rPh sb="5" eb="6">
      <t>ハラ</t>
    </rPh>
    <rPh sb="7" eb="8">
      <t>バン</t>
    </rPh>
    <phoneticPr fontId="2"/>
  </si>
  <si>
    <t>緒川字丸池台7番12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rPh sb="7" eb="8">
      <t>バン</t>
    </rPh>
    <phoneticPr fontId="2"/>
  </si>
  <si>
    <t>生路字狭間6番4外</t>
    <rPh sb="0" eb="2">
      <t>イクジ</t>
    </rPh>
    <rPh sb="2" eb="3">
      <t>アザ</t>
    </rPh>
    <rPh sb="3" eb="5">
      <t>ハザマ</t>
    </rPh>
    <rPh sb="6" eb="7">
      <t>バン</t>
    </rPh>
    <rPh sb="8" eb="9">
      <t>ホカ</t>
    </rPh>
    <phoneticPr fontId="2"/>
  </si>
  <si>
    <t>藤江字前田45番2</t>
    <rPh sb="0" eb="2">
      <t>フジエ</t>
    </rPh>
    <rPh sb="2" eb="3">
      <t>アザ</t>
    </rPh>
    <rPh sb="3" eb="5">
      <t>マエダ</t>
    </rPh>
    <rPh sb="7" eb="8">
      <t>バン</t>
    </rPh>
    <phoneticPr fontId="2"/>
  </si>
  <si>
    <t>土地改良事業</t>
    <rPh sb="0" eb="2">
      <t>トチ</t>
    </rPh>
    <rPh sb="2" eb="4">
      <t>カイリョウ</t>
    </rPh>
    <rPh sb="4" eb="6">
      <t>ジギョウ</t>
    </rPh>
    <phoneticPr fontId="2"/>
  </si>
  <si>
    <t>月別気温</t>
    <rPh sb="0" eb="2">
      <t>ツキベツ</t>
    </rPh>
    <rPh sb="2" eb="4">
      <t>キオン</t>
    </rPh>
    <phoneticPr fontId="2"/>
  </si>
  <si>
    <t>森岡 〃（森岡･緒川）</t>
    <rPh sb="0" eb="2">
      <t>モリオカ</t>
    </rPh>
    <rPh sb="5" eb="7">
      <t>モリオカ</t>
    </rPh>
    <rPh sb="8" eb="10">
      <t>オガワ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</si>
  <si>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</si>
  <si>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第５ 〃
（緒川･石浜･緒川新田）</t>
    <rPh sb="0" eb="1">
      <t>ダイ</t>
    </rPh>
    <rPh sb="6" eb="8">
      <t>オガワ</t>
    </rPh>
    <rPh sb="9" eb="11">
      <t>イシハマ</t>
    </rPh>
    <rPh sb="12" eb="14">
      <t>オガワ</t>
    </rPh>
    <rPh sb="14" eb="16">
      <t>シンデン</t>
    </rPh>
    <phoneticPr fontId="2"/>
  </si>
  <si>
    <t>田園住居地域</t>
    <rPh sb="0" eb="2">
      <t>デンエン</t>
    </rPh>
    <rPh sb="2" eb="4">
      <t>ジュウキョ</t>
    </rPh>
    <rPh sb="4" eb="6">
      <t>チイキ</t>
    </rPh>
    <phoneticPr fontId="2"/>
  </si>
  <si>
    <t>-</t>
    <phoneticPr fontId="2"/>
  </si>
  <si>
    <t>月別平均風向と風速</t>
    <rPh sb="0" eb="2">
      <t>ツキベツ</t>
    </rPh>
    <rPh sb="2" eb="4">
      <t>ヘイキン</t>
    </rPh>
    <rPh sb="4" eb="6">
      <t>カザム</t>
    </rPh>
    <rPh sb="7" eb="9">
      <t>フウソク</t>
    </rPh>
    <phoneticPr fontId="2"/>
  </si>
  <si>
    <t>平均風向</t>
    <rPh sb="0" eb="2">
      <t>ヘイキン</t>
    </rPh>
    <rPh sb="2" eb="4">
      <t>カザム</t>
    </rPh>
    <phoneticPr fontId="2"/>
  </si>
  <si>
    <t>2,344.9</t>
    <phoneticPr fontId="2"/>
  </si>
  <si>
    <t>建蔽率
（％）</t>
    <rPh sb="0" eb="1">
      <t>ケン</t>
    </rPh>
    <rPh sb="1" eb="2">
      <t>ペイ</t>
    </rPh>
    <rPh sb="2" eb="3">
      <t>リツ</t>
    </rPh>
    <phoneticPr fontId="2"/>
  </si>
  <si>
    <t>単位：℃</t>
    <rPh sb="0" eb="2">
      <t>タンイ</t>
    </rPh>
    <phoneticPr fontId="2"/>
  </si>
  <si>
    <t>平均
気温</t>
    <rPh sb="0" eb="2">
      <t>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</si>
  <si>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</si>
  <si>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</si>
  <si>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昭和63年</t>
    <rPh sb="0" eb="2">
      <t>ショウワ</t>
    </rPh>
    <phoneticPr fontId="2"/>
  </si>
  <si>
    <t>令２</t>
    <rPh sb="0" eb="1">
      <t>レイ</t>
    </rPh>
    <phoneticPr fontId="2"/>
  </si>
  <si>
    <t>平均気温</t>
  </si>
  <si>
    <t>１㎡あたりの単価 単位：円　各年７月１日現在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</si>
  <si>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１㎡あたりの単価 単位：円　各年１月１日現在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</si>
  <si>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令1</t>
    <phoneticPr fontId="2"/>
  </si>
  <si>
    <t>令1</t>
    <rPh sb="0" eb="1">
      <t>レイ</t>
    </rPh>
    <phoneticPr fontId="2"/>
  </si>
  <si>
    <t>平30</t>
    <phoneticPr fontId="2"/>
  </si>
  <si>
    <t>平30</t>
    <phoneticPr fontId="2"/>
  </si>
  <si>
    <t>令和４年４月１日現在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</si>
  <si>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令和３年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</si>
  <si>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</si>
  <si>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北北西</t>
    <rPh sb="0" eb="3">
      <t>ホクホクセイ</t>
    </rPh>
    <phoneticPr fontId="2"/>
  </si>
  <si>
    <t>北西</t>
    <rPh sb="0" eb="2">
      <t>ホクセイ</t>
    </rPh>
    <phoneticPr fontId="2"/>
  </si>
  <si>
    <t>南南東</t>
    <rPh sb="0" eb="3">
      <t>ナンナントウ</t>
    </rPh>
    <phoneticPr fontId="2"/>
  </si>
  <si>
    <t>東南東</t>
    <rPh sb="0" eb="3">
      <t>トウナントウ</t>
    </rPh>
    <phoneticPr fontId="2"/>
  </si>
  <si>
    <t>50･60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</si>
</sst>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"/>
    <numFmt numFmtId="178" formatCode="0.0;[Red]0.0"/>
    <numFmt numFmtId="179" formatCode="#,##0.0;[Red]#,##0.0"/>
    <numFmt numFmtId="180" formatCode="#,##0;[Red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.5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Arial Narrow"/>
      <family val="2"/>
    </font>
    <font>
      <sz val="5.5"/>
      <name val="ＭＳ 明朝"/>
      <family val="1"/>
      <charset val="128"/>
    </font>
    <font>
      <sz val="5"/>
      <name val="ＭＳ 明朝"/>
      <family val="1"/>
      <charset val="128"/>
    </font>
    <font>
      <sz val="5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0" fillId="0" borderId="0" xfId="0" applyProtection="1"/>
    <xf numFmtId="0" fontId="11" fillId="0" borderId="0" xfId="0" applyFont="1" applyFill="1" applyBorder="1" applyAlignment="1" applyProtection="1">
      <alignment horizontal="right"/>
    </xf>
    <xf numFmtId="0" fontId="4" fillId="0" borderId="15" xfId="0" applyFont="1" applyFill="1" applyBorder="1" applyAlignment="1" applyProtection="1">
      <alignment horizontal="right"/>
    </xf>
    <xf numFmtId="0" fontId="11" fillId="0" borderId="15" xfId="0" applyFont="1" applyFill="1" applyBorder="1" applyAlignment="1" applyProtection="1">
      <alignment horizontal="right"/>
    </xf>
    <xf numFmtId="0" fontId="3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right" vertical="top"/>
    </xf>
    <xf numFmtId="0" fontId="9" fillId="0" borderId="0" xfId="0" applyFont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</xf>
    <xf numFmtId="0" fontId="10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14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5" fillId="0" borderId="0" xfId="0" applyFont="1" applyProtection="1"/>
    <xf numFmtId="0" fontId="15" fillId="0" borderId="0" xfId="0" applyFont="1" applyBorder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177" fontId="0" fillId="0" borderId="0" xfId="0" applyNumberFormat="1" applyProtection="1"/>
    <xf numFmtId="1" fontId="0" fillId="0" borderId="0" xfId="0" applyNumberFormat="1" applyProtection="1"/>
    <xf numFmtId="176" fontId="13" fillId="0" borderId="0" xfId="1" applyNumberFormat="1" applyFont="1" applyBorder="1" applyAlignment="1" applyProtection="1">
      <alignment horizontal="right" vertical="center"/>
    </xf>
    <xf numFmtId="176" fontId="13" fillId="0" borderId="0" xfId="1" applyNumberFormat="1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top"/>
    </xf>
    <xf numFmtId="176" fontId="13" fillId="0" borderId="0" xfId="1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top"/>
    </xf>
    <xf numFmtId="0" fontId="4" fillId="0" borderId="22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0" fillId="0" borderId="0" xfId="0" applyFill="1" applyProtection="1"/>
    <xf numFmtId="0" fontId="0" fillId="0" borderId="6" xfId="0" applyFill="1" applyBorder="1" applyAlignment="1">
      <alignment vertical="center"/>
    </xf>
    <xf numFmtId="0" fontId="0" fillId="0" borderId="0" xfId="0" applyFill="1" applyBorder="1"/>
    <xf numFmtId="38" fontId="4" fillId="0" borderId="15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 vertical="top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 applyProtection="1">
      <alignment horizontal="right" vertical="center"/>
      <protection locked="0"/>
    </xf>
    <xf numFmtId="176" fontId="4" fillId="0" borderId="4" xfId="1" applyNumberFormat="1" applyFont="1" applyFill="1" applyBorder="1" applyAlignment="1" applyProtection="1">
      <alignment horizontal="right" vertical="center"/>
      <protection locked="0"/>
    </xf>
    <xf numFmtId="176" fontId="6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 vertical="top"/>
    </xf>
    <xf numFmtId="38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4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3" xfId="1" applyNumberFormat="1" applyFont="1" applyFill="1" applyBorder="1" applyAlignment="1" applyProtection="1">
      <alignment horizontal="right" vertical="center"/>
      <protection locked="0"/>
    </xf>
    <xf numFmtId="38" fontId="4" fillId="0" borderId="2" xfId="1" applyNumberFormat="1" applyFont="1" applyFill="1" applyBorder="1" applyAlignment="1" applyProtection="1">
      <alignment horizontal="right" vertical="center"/>
      <protection locked="0"/>
    </xf>
    <xf numFmtId="38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left" vertical="top"/>
    </xf>
    <xf numFmtId="0" fontId="3" fillId="0" borderId="0" xfId="0" applyFont="1" applyFill="1" applyAlignment="1" applyProtection="1">
      <alignment vertical="center"/>
    </xf>
    <xf numFmtId="0" fontId="0" fillId="0" borderId="14" xfId="0" applyFill="1" applyBorder="1" applyAlignment="1"/>
    <xf numFmtId="0" fontId="3" fillId="0" borderId="0" xfId="0" applyFont="1" applyFill="1"/>
    <xf numFmtId="0" fontId="8" fillId="0" borderId="13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4" fillId="0" borderId="3" xfId="1" applyNumberFormat="1" applyFont="1" applyFill="1" applyBorder="1" applyAlignment="1" applyProtection="1">
      <alignment horizontal="right" vertical="center"/>
      <protection locked="0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>
      <alignment vertical="center"/>
    </xf>
    <xf numFmtId="0" fontId="3" fillId="0" borderId="0" xfId="0" applyFont="1" applyFill="1" applyProtection="1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Alignment="1" applyProtection="1">
      <alignment horizontal="left" vertical="top"/>
    </xf>
    <xf numFmtId="0" fontId="3" fillId="0" borderId="14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 textRotation="255"/>
      <protection locked="0"/>
    </xf>
    <xf numFmtId="0" fontId="13" fillId="0" borderId="11" xfId="0" applyFont="1" applyFill="1" applyBorder="1" applyAlignment="1" applyProtection="1">
      <alignment horizontal="left" vertical="center"/>
      <protection locked="0"/>
    </xf>
    <xf numFmtId="38" fontId="4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center" vertical="center" textRotation="255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 textRotation="255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>
      <alignment horizontal="center" vertical="center" textRotation="255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 textRotation="255"/>
      <protection locked="0"/>
    </xf>
    <xf numFmtId="0" fontId="5" fillId="0" borderId="1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 applyBorder="1" applyProtection="1"/>
    <xf numFmtId="179" fontId="22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top"/>
    </xf>
    <xf numFmtId="0" fontId="5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180" fontId="5" fillId="0" borderId="22" xfId="1" applyNumberFormat="1" applyFont="1" applyFill="1" applyBorder="1" applyAlignment="1" applyProtection="1">
      <alignment horizontal="right" vertical="center"/>
      <protection locked="0"/>
    </xf>
    <xf numFmtId="178" fontId="5" fillId="0" borderId="22" xfId="1" applyNumberFormat="1" applyFont="1" applyFill="1" applyBorder="1" applyAlignment="1" applyProtection="1">
      <alignment horizontal="right" vertical="center"/>
      <protection locked="0"/>
    </xf>
    <xf numFmtId="38" fontId="5" fillId="0" borderId="26" xfId="1" applyNumberFormat="1" applyFont="1" applyFill="1" applyBorder="1" applyAlignment="1" applyProtection="1">
      <alignment horizontal="right" vertical="center"/>
      <protection locked="0"/>
    </xf>
    <xf numFmtId="179" fontId="5" fillId="0" borderId="22" xfId="1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left" vertical="center"/>
    </xf>
    <xf numFmtId="179" fontId="22" fillId="0" borderId="11" xfId="1" applyNumberFormat="1" applyFont="1" applyFill="1" applyBorder="1" applyAlignment="1" applyProtection="1">
      <alignment horizontal="right" vertical="center"/>
      <protection locked="0"/>
    </xf>
    <xf numFmtId="178" fontId="22" fillId="0" borderId="11" xfId="1" applyNumberFormat="1" applyFont="1" applyFill="1" applyBorder="1" applyAlignment="1" applyProtection="1">
      <alignment horizontal="right" vertical="center"/>
      <protection locked="0"/>
    </xf>
    <xf numFmtId="38" fontId="23" fillId="0" borderId="11" xfId="1" applyNumberFormat="1" applyFont="1" applyFill="1" applyBorder="1" applyAlignment="1" applyProtection="1">
      <alignment horizontal="right" vertical="center"/>
      <protection locked="0"/>
    </xf>
    <xf numFmtId="38" fontId="22" fillId="0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center" vertical="center" textRotation="255"/>
    </xf>
    <xf numFmtId="179" fontId="5" fillId="0" borderId="6" xfId="1" applyNumberFormat="1" applyFont="1" applyFill="1" applyBorder="1" applyAlignment="1" applyProtection="1">
      <alignment horizontal="right" vertical="center"/>
      <protection locked="0"/>
    </xf>
    <xf numFmtId="178" fontId="5" fillId="0" borderId="6" xfId="1" applyNumberFormat="1" applyFont="1" applyFill="1" applyBorder="1" applyAlignment="1" applyProtection="1">
      <alignment horizontal="right" vertical="center"/>
      <protection locked="0"/>
    </xf>
    <xf numFmtId="38" fontId="5" fillId="0" borderId="6" xfId="1" applyNumberFormat="1" applyFont="1" applyFill="1" applyBorder="1" applyAlignment="1" applyProtection="1">
      <alignment horizontal="right" vertical="center"/>
      <protection locked="0"/>
    </xf>
    <xf numFmtId="178" fontId="22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 textRotation="255"/>
    </xf>
    <xf numFmtId="179" fontId="5" fillId="0" borderId="1" xfId="1" applyNumberFormat="1" applyFont="1" applyFill="1" applyBorder="1" applyAlignment="1" applyProtection="1">
      <alignment horizontal="right" vertical="center"/>
      <protection locked="0"/>
    </xf>
    <xf numFmtId="179" fontId="5" fillId="0" borderId="22" xfId="1" quotePrefix="1" applyNumberFormat="1" applyFont="1" applyFill="1" applyBorder="1" applyAlignment="1" applyProtection="1">
      <alignment horizontal="right" vertical="center"/>
      <protection locked="0"/>
    </xf>
    <xf numFmtId="38" fontId="5" fillId="0" borderId="2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right" vertical="center"/>
      <protection locked="0"/>
    </xf>
    <xf numFmtId="176" fontId="5" fillId="0" borderId="22" xfId="1" applyNumberFormat="1" applyFont="1" applyFill="1" applyBorder="1" applyAlignment="1">
      <alignment horizontal="left" vertical="center"/>
    </xf>
    <xf numFmtId="176" fontId="5" fillId="0" borderId="22" xfId="1" applyNumberFormat="1" applyFont="1" applyFill="1" applyBorder="1" applyAlignment="1" applyProtection="1">
      <alignment horizontal="right" vertical="center"/>
      <protection locked="0"/>
    </xf>
    <xf numFmtId="176" fontId="5" fillId="0" borderId="25" xfId="1" applyNumberFormat="1" applyFont="1" applyFill="1" applyBorder="1" applyAlignment="1" applyProtection="1">
      <alignment horizontal="center" vertical="center"/>
      <protection locked="0"/>
    </xf>
    <xf numFmtId="176" fontId="5" fillId="0" borderId="23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applyNumberFormat="1" applyFont="1" applyFill="1" applyBorder="1" applyAlignment="1">
      <alignment horizontal="left" vertical="center" wrapText="1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176" fontId="7" fillId="0" borderId="25" xfId="1" applyNumberFormat="1" applyFont="1" applyFill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 applyProtection="1">
      <alignment horizontal="right" vertical="center"/>
      <protection locked="0"/>
    </xf>
    <xf numFmtId="176" fontId="5" fillId="0" borderId="26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</xf>
    <xf numFmtId="0" fontId="13" fillId="0" borderId="27" xfId="0" applyFont="1" applyFill="1" applyBorder="1" applyAlignment="1" applyProtection="1">
      <alignment horizontal="center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 wrapText="1"/>
    </xf>
    <xf numFmtId="177" fontId="6" fillId="0" borderId="22" xfId="2" applyNumberFormat="1" applyFont="1" applyFill="1" applyBorder="1" applyAlignment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13" fillId="0" borderId="0" xfId="1" applyNumberFormat="1" applyFont="1" applyFill="1" applyBorder="1" applyAlignment="1" applyProtection="1">
      <alignment horizontal="right" vertical="center"/>
    </xf>
    <xf numFmtId="176" fontId="1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177" fontId="18" fillId="0" borderId="22" xfId="2" applyNumberFormat="1" applyFont="1" applyFill="1" applyBorder="1" applyAlignment="1" applyProtection="1">
      <alignment vertical="center"/>
      <protection locked="0"/>
    </xf>
    <xf numFmtId="0" fontId="19" fillId="0" borderId="11" xfId="0" applyFont="1" applyFill="1" applyBorder="1" applyAlignment="1" applyProtection="1">
      <alignment horizontal="center" vertical="center" textRotation="255" wrapText="1"/>
    </xf>
    <xf numFmtId="0" fontId="19" fillId="0" borderId="22" xfId="0" applyFont="1" applyFill="1" applyBorder="1" applyAlignment="1" applyProtection="1">
      <alignment horizontal="center" vertical="center" textRotation="255"/>
    </xf>
    <xf numFmtId="0" fontId="18" fillId="0" borderId="22" xfId="2" applyFont="1" applyFill="1" applyBorder="1" applyAlignment="1" applyProtection="1">
      <alignment horizontal="center" vertical="center"/>
      <protection locked="0"/>
    </xf>
    <xf numFmtId="177" fontId="0" fillId="0" borderId="0" xfId="0" applyNumberFormat="1" applyFill="1" applyProtection="1"/>
    <xf numFmtId="0" fontId="19" fillId="0" borderId="1" xfId="0" applyFont="1" applyFill="1" applyBorder="1" applyAlignment="1" applyProtection="1">
      <alignment horizontal="center" vertical="center" textRotation="255" wrapText="1"/>
    </xf>
    <xf numFmtId="1" fontId="21" fillId="0" borderId="22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center" vertical="center"/>
    </xf>
    <xf numFmtId="176" fontId="13" fillId="0" borderId="0" xfId="1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Protection="1"/>
    <xf numFmtId="0" fontId="15" fillId="0" borderId="0" xfId="0" applyFont="1" applyFill="1" applyProtection="1"/>
    <xf numFmtId="0" fontId="18" fillId="0" borderId="22" xfId="2" applyNumberFormat="1" applyFont="1" applyFill="1" applyBorder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3682136565"/>
          <c:y val="5.1282256004087881E-2"/>
          <c:w val="0.86549954741053936"/>
          <c:h val="0.92837632359620736"/>
        </c:manualLayout>
      </c:layout>
      <c:lineChart>
        <c:grouping val="standard"/>
        <c:varyColors val="0"/>
        <c:ser>
          <c:idx val="0"/>
          <c:order val="0"/>
          <c:tx>
            <c:v>昭和63年　平均気温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'07'!$D$13:$O$13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3.7</c:v>
                </c:pt>
                <c:pt idx="2">
                  <c:v>8.3000000000000007</c:v>
                </c:pt>
                <c:pt idx="3">
                  <c:v>14.2</c:v>
                </c:pt>
                <c:pt idx="4">
                  <c:v>18.8</c:v>
                </c:pt>
                <c:pt idx="5">
                  <c:v>23.1</c:v>
                </c:pt>
                <c:pt idx="6">
                  <c:v>25.3</c:v>
                </c:pt>
                <c:pt idx="7">
                  <c:v>28.2</c:v>
                </c:pt>
                <c:pt idx="8">
                  <c:v>24.8</c:v>
                </c:pt>
                <c:pt idx="9">
                  <c:v>17.5</c:v>
                </c:pt>
                <c:pt idx="10">
                  <c:v>9.9</c:v>
                </c:pt>
                <c:pt idx="11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3E-4507-941C-998936411157}"/>
            </c:ext>
          </c:extLst>
        </c:ser>
        <c:ser>
          <c:idx val="1"/>
          <c:order val="1"/>
          <c:tx>
            <c:v>令和２年　平均気温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'07'!$D$14:$O$14</c:f>
              <c:numCache>
                <c:formatCode>0.0</c:formatCode>
                <c:ptCount val="12"/>
                <c:pt idx="0">
                  <c:v>5.3</c:v>
                </c:pt>
                <c:pt idx="1">
                  <c:v>7.6</c:v>
                </c:pt>
                <c:pt idx="2">
                  <c:v>12.1</c:v>
                </c:pt>
                <c:pt idx="3">
                  <c:v>15.4</c:v>
                </c:pt>
                <c:pt idx="4">
                  <c:v>19.600000000000001</c:v>
                </c:pt>
                <c:pt idx="5">
                  <c:v>23.2</c:v>
                </c:pt>
                <c:pt idx="6">
                  <c:v>27.5</c:v>
                </c:pt>
                <c:pt idx="7">
                  <c:v>28</c:v>
                </c:pt>
                <c:pt idx="8">
                  <c:v>24.3</c:v>
                </c:pt>
                <c:pt idx="9">
                  <c:v>20.100000000000001</c:v>
                </c:pt>
                <c:pt idx="10">
                  <c:v>13.6</c:v>
                </c:pt>
                <c:pt idx="1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3E-4507-941C-99893641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765240"/>
        <c:axId val="350778304"/>
      </c:lineChart>
      <c:catAx>
        <c:axId val="350765240"/>
        <c:scaling>
          <c:orientation val="minMax"/>
        </c:scaling>
        <c:delete val="1"/>
        <c:axPos val="b"/>
        <c:majorTickMark val="out"/>
        <c:minorTickMark val="none"/>
        <c:tickLblPos val="none"/>
        <c:crossAx val="350778304"/>
        <c:crosses val="autoZero"/>
        <c:auto val="1"/>
        <c:lblAlgn val="ctr"/>
        <c:lblOffset val="100"/>
        <c:noMultiLvlLbl val="0"/>
      </c:catAx>
      <c:valAx>
        <c:axId val="3507783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気温　℃</a:t>
                </a:r>
              </a:p>
            </c:rich>
          </c:tx>
          <c:layout>
            <c:manualLayout>
              <c:xMode val="edge"/>
              <c:yMode val="edge"/>
              <c:x val="9.9217196725721307E-3"/>
              <c:y val="0.423077705237497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07652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646049576796145"/>
          <c:y val="1.6011714020515377E-2"/>
          <c:w val="0.55612312075257475"/>
          <c:h val="0.13116701413507653"/>
        </c:manualLayout>
      </c:layout>
      <c:overlay val="0"/>
      <c:spPr>
        <a:solidFill>
          <a:srgbClr val="FFFFFF"/>
        </a:solidFill>
        <a:ln w="3175">
          <a:solidFill>
            <a:schemeClr val="lt1">
              <a:shade val="50000"/>
            </a:schemeClr>
          </a:solidFill>
          <a:prstDash val="solid"/>
        </a:ln>
      </c:spPr>
      <c:txPr>
        <a:bodyPr anchor="b" anchorCtr="0"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004039594193"/>
          <c:y val="4.5454545454545463E-2"/>
          <c:w val="0.89389959604058356"/>
          <c:h val="0.909090909090909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'08-1'!$D$8:$O$8</c:f>
              <c:numCache>
                <c:formatCode>0.0</c:formatCode>
                <c:ptCount val="12"/>
                <c:pt idx="0">
                  <c:v>55</c:v>
                </c:pt>
                <c:pt idx="1">
                  <c:v>47</c:v>
                </c:pt>
                <c:pt idx="2">
                  <c:v>195.5</c:v>
                </c:pt>
                <c:pt idx="3">
                  <c:v>126</c:v>
                </c:pt>
                <c:pt idx="4">
                  <c:v>116.5</c:v>
                </c:pt>
                <c:pt idx="5">
                  <c:v>145</c:v>
                </c:pt>
                <c:pt idx="6">
                  <c:v>177</c:v>
                </c:pt>
                <c:pt idx="7">
                  <c:v>230.5</c:v>
                </c:pt>
                <c:pt idx="8">
                  <c:v>193.5</c:v>
                </c:pt>
                <c:pt idx="9">
                  <c:v>50.5</c:v>
                </c:pt>
                <c:pt idx="10">
                  <c:v>81</c:v>
                </c:pt>
                <c:pt idx="11">
                  <c:v>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1-48C5-8EAB-2ECC941271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51027472"/>
        <c:axId val="351027856"/>
      </c:barChart>
      <c:catAx>
        <c:axId val="351027472"/>
        <c:scaling>
          <c:orientation val="minMax"/>
        </c:scaling>
        <c:delete val="1"/>
        <c:axPos val="b"/>
        <c:majorTickMark val="out"/>
        <c:minorTickMark val="none"/>
        <c:tickLblPos val="none"/>
        <c:crossAx val="351027856"/>
        <c:crosses val="autoZero"/>
        <c:auto val="1"/>
        <c:lblAlgn val="ctr"/>
        <c:lblOffset val="100"/>
        <c:noMultiLvlLbl val="0"/>
      </c:catAx>
      <c:valAx>
        <c:axId val="351027856"/>
        <c:scaling>
          <c:orientation val="minMax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351027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7095613163203"/>
          <c:y val="4.5454545454545463E-2"/>
          <c:w val="0.87613036810934153"/>
          <c:h val="0.90909090909090906"/>
        </c:manualLayout>
      </c:layout>
      <c:lineChart>
        <c:grouping val="standard"/>
        <c:varyColors val="0"/>
        <c:ser>
          <c:idx val="0"/>
          <c:order val="0"/>
          <c:tx>
            <c:v>平均風速</c:v>
          </c:tx>
          <c:spPr>
            <a:ln w="6350" cmpd="sng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'08-2'!$D$11:$O$11</c:f>
              <c:numCache>
                <c:formatCode>0.0</c:formatCode>
                <c:ptCount val="12"/>
                <c:pt idx="0">
                  <c:v>2.2999999999999998</c:v>
                </c:pt>
                <c:pt idx="1">
                  <c:v>2.7</c:v>
                </c:pt>
                <c:pt idx="2">
                  <c:v>2.8</c:v>
                </c:pt>
                <c:pt idx="3">
                  <c:v>3.7</c:v>
                </c:pt>
                <c:pt idx="4">
                  <c:v>3.1</c:v>
                </c:pt>
                <c:pt idx="5">
                  <c:v>2.5</c:v>
                </c:pt>
                <c:pt idx="6">
                  <c:v>2.2999999999999998</c:v>
                </c:pt>
                <c:pt idx="7">
                  <c:v>2.9</c:v>
                </c:pt>
                <c:pt idx="8">
                  <c:v>2.2999999999999998</c:v>
                </c:pt>
                <c:pt idx="9">
                  <c:v>3.1</c:v>
                </c:pt>
                <c:pt idx="10">
                  <c:v>2.9</c:v>
                </c:pt>
                <c:pt idx="11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1F-4FC4-8B6F-E9050C0FA52D}"/>
            </c:ext>
          </c:extLst>
        </c:ser>
        <c:ser>
          <c:idx val="1"/>
          <c:order val="1"/>
          <c:tx>
            <c:v>瞬間最大風速</c:v>
          </c:tx>
          <c:spPr>
            <a:ln w="6350">
              <a:solidFill>
                <a:schemeClr val="tx1"/>
              </a:solidFill>
              <a:prstDash val="sysDot"/>
            </a:ln>
          </c:spPr>
          <c:marker>
            <c:symbol val="triang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'08-2'!$D$12:$O$12</c:f>
              <c:numCache>
                <c:formatCode>0.0</c:formatCode>
                <c:ptCount val="12"/>
                <c:pt idx="0">
                  <c:v>17.54</c:v>
                </c:pt>
                <c:pt idx="1">
                  <c:v>17.2</c:v>
                </c:pt>
                <c:pt idx="2">
                  <c:v>16.5</c:v>
                </c:pt>
                <c:pt idx="3">
                  <c:v>21.5</c:v>
                </c:pt>
                <c:pt idx="4">
                  <c:v>19.3</c:v>
                </c:pt>
                <c:pt idx="5">
                  <c:v>16.100000000000001</c:v>
                </c:pt>
                <c:pt idx="6">
                  <c:v>14.6</c:v>
                </c:pt>
                <c:pt idx="7">
                  <c:v>23.6</c:v>
                </c:pt>
                <c:pt idx="8">
                  <c:v>17.399999999999999</c:v>
                </c:pt>
                <c:pt idx="9">
                  <c:v>19.7</c:v>
                </c:pt>
                <c:pt idx="10">
                  <c:v>21.4</c:v>
                </c:pt>
                <c:pt idx="11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1F-4FC4-8B6F-E9050C0FA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16656"/>
        <c:axId val="350846768"/>
      </c:lineChart>
      <c:catAx>
        <c:axId val="351216656"/>
        <c:scaling>
          <c:orientation val="minMax"/>
        </c:scaling>
        <c:delete val="1"/>
        <c:axPos val="b"/>
        <c:majorTickMark val="out"/>
        <c:minorTickMark val="none"/>
        <c:tickLblPos val="none"/>
        <c:crossAx val="350846768"/>
        <c:crosses val="autoZero"/>
        <c:auto val="1"/>
        <c:lblAlgn val="ctr"/>
        <c:lblOffset val="100"/>
        <c:noMultiLvlLbl val="0"/>
      </c:catAx>
      <c:valAx>
        <c:axId val="350846768"/>
        <c:scaling>
          <c:orientation val="minMax"/>
          <c:max val="5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3512166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10519635026569395"/>
          <c:y val="2.5413716941168649E-2"/>
          <c:w val="0.30748012972803734"/>
          <c:h val="0.16382080087445572"/>
        </c:manualLayout>
      </c:layout>
      <c:overlay val="0"/>
      <c:spPr>
        <a:ln w="3175">
          <a:noFill/>
        </a:ln>
      </c:spPr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8252686311155"/>
          <c:y val="0.12094833857808775"/>
          <c:w val="0.79206065845870133"/>
          <c:h val="0.84656093960283552"/>
        </c:manualLayout>
      </c:layout>
      <c:barChart>
        <c:barDir val="col"/>
        <c:grouping val="clustered"/>
        <c:varyColors val="0"/>
        <c:ser>
          <c:idx val="2"/>
          <c:order val="2"/>
          <c:tx>
            <c:v>出火件数</c:v>
          </c:tx>
          <c:spPr>
            <a:solidFill>
              <a:srgbClr val="C0C0C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'09'!$D$14:$O$14</c:f>
              <c:numCache>
                <c:formatCode>General</c:formatCode>
                <c:ptCount val="12"/>
                <c:pt idx="0">
                  <c:v>11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568576"/>
        <c:axId val="350565048"/>
      </c:barChart>
      <c:lineChart>
        <c:grouping val="standard"/>
        <c:varyColors val="0"/>
        <c:ser>
          <c:idx val="0"/>
          <c:order val="0"/>
          <c:tx>
            <c:v>最小湿度</c:v>
          </c:tx>
          <c:spPr>
            <a:ln w="9525" cmpd="sng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8795494862817307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4807820571173606E-2"/>
                  <c:y val="-2.424639060089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786250581550164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800638784038121E-2"/>
                  <c:y val="-3.505469817963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'09'!$D$12:$O$12</c:f>
              <c:numCache>
                <c:formatCode>0.0</c:formatCode>
                <c:ptCount val="12"/>
                <c:pt idx="0">
                  <c:v>28</c:v>
                </c:pt>
                <c:pt idx="1">
                  <c:v>9</c:v>
                </c:pt>
                <c:pt idx="2">
                  <c:v>10</c:v>
                </c:pt>
                <c:pt idx="3">
                  <c:v>12.4</c:v>
                </c:pt>
                <c:pt idx="4">
                  <c:v>22.2</c:v>
                </c:pt>
                <c:pt idx="5">
                  <c:v>24.9</c:v>
                </c:pt>
                <c:pt idx="6">
                  <c:v>41.1</c:v>
                </c:pt>
                <c:pt idx="7">
                  <c:v>30.5</c:v>
                </c:pt>
                <c:pt idx="8">
                  <c:v>35</c:v>
                </c:pt>
                <c:pt idx="9">
                  <c:v>32.700000000000003</c:v>
                </c:pt>
                <c:pt idx="10">
                  <c:v>30</c:v>
                </c:pt>
                <c:pt idx="11">
                  <c:v>31.1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8D-407C-A800-A581EB281B5E}"/>
            </c:ext>
          </c:extLst>
        </c:ser>
        <c:ser>
          <c:idx val="1"/>
          <c:order val="1"/>
          <c:tx>
            <c:v>平均湿度</c:v>
          </c:tx>
          <c:spPr>
            <a:ln w="9525">
              <a:solidFill>
                <a:schemeClr val="tx1"/>
              </a:solidFill>
              <a:prstDash val="sysDot"/>
            </a:ln>
          </c:spPr>
          <c:marker>
            <c:symbol val="triang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9134639313635946E-2"/>
                  <c:y val="-3.86678406636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010494171680992E-2"/>
                  <c:y val="-3.14461198980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B8D-407C-A800-A581EB281B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215382449884462E-2"/>
                  <c:y val="-3.141983739025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B8D-407C-A800-A581EB281B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'09'!$D$13:$O$13</c:f>
              <c:numCache>
                <c:formatCode>0.0</c:formatCode>
                <c:ptCount val="12"/>
                <c:pt idx="0">
                  <c:v>69.2</c:v>
                </c:pt>
                <c:pt idx="1">
                  <c:v>60.1</c:v>
                </c:pt>
                <c:pt idx="2">
                  <c:v>64.5</c:v>
                </c:pt>
                <c:pt idx="3">
                  <c:v>62.6</c:v>
                </c:pt>
                <c:pt idx="4">
                  <c:v>72.2</c:v>
                </c:pt>
                <c:pt idx="5">
                  <c:v>76.900000000000006</c:v>
                </c:pt>
                <c:pt idx="6">
                  <c:v>80</c:v>
                </c:pt>
                <c:pt idx="7">
                  <c:v>79</c:v>
                </c:pt>
                <c:pt idx="8">
                  <c:v>80.2</c:v>
                </c:pt>
                <c:pt idx="9">
                  <c:v>71.099999999999994</c:v>
                </c:pt>
                <c:pt idx="10">
                  <c:v>68.7</c:v>
                </c:pt>
                <c:pt idx="11">
                  <c:v>74.099999999999994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84928"/>
        <c:axId val="350564624"/>
      </c:lineChart>
      <c:catAx>
        <c:axId val="351084928"/>
        <c:scaling>
          <c:orientation val="minMax"/>
        </c:scaling>
        <c:delete val="1"/>
        <c:axPos val="b"/>
        <c:majorTickMark val="out"/>
        <c:minorTickMark val="none"/>
        <c:tickLblPos val="none"/>
        <c:crossAx val="350564624"/>
        <c:crosses val="autoZero"/>
        <c:auto val="1"/>
        <c:lblAlgn val="ctr"/>
        <c:lblOffset val="100"/>
        <c:noMultiLvlLbl val="0"/>
      </c:catAx>
      <c:valAx>
        <c:axId val="350564624"/>
        <c:scaling>
          <c:orientation val="minMax"/>
          <c:max val="9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 Narrow" pitchFamily="34" charset="0"/>
              </a:defRPr>
            </a:pPr>
            <a:endParaRPr lang="ja-JP"/>
          </a:p>
        </c:txPr>
        <c:crossAx val="351084928"/>
        <c:crosses val="autoZero"/>
        <c:crossBetween val="between"/>
        <c:majorUnit val="10"/>
      </c:valAx>
      <c:valAx>
        <c:axId val="35056504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  <a:ea typeface="ＭＳ ゴシック" pitchFamily="49" charset="-128"/>
              </a:defRPr>
            </a:pPr>
            <a:endParaRPr lang="ja-JP"/>
          </a:p>
        </c:txPr>
        <c:crossAx val="350568576"/>
        <c:crosses val="max"/>
        <c:crossBetween val="between"/>
      </c:valAx>
      <c:catAx>
        <c:axId val="350568576"/>
        <c:scaling>
          <c:orientation val="minMax"/>
        </c:scaling>
        <c:delete val="1"/>
        <c:axPos val="b"/>
        <c:majorTickMark val="out"/>
        <c:minorTickMark val="none"/>
        <c:tickLblPos val="none"/>
        <c:crossAx val="350565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871312894636934"/>
          <c:y val="3.9706215783131611E-2"/>
          <c:w val="0.27415125669318147"/>
          <c:h val="0.1413578430363579"/>
        </c:manualLayout>
      </c:layout>
      <c:overlay val="0"/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 Narrow" pitchFamily="34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0</xdr:col>
      <xdr:colOff>295275</xdr:colOff>
      <xdr:row>4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0" y="5429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109448</xdr:colOff>
      <xdr:row>1</xdr:row>
      <xdr:rowOff>136071</xdr:rowOff>
    </xdr:from>
    <xdr:to>
      <xdr:col>1</xdr:col>
      <xdr:colOff>124238</xdr:colOff>
      <xdr:row>2</xdr:row>
      <xdr:rowOff>150862</xdr:rowOff>
    </xdr:to>
    <xdr:sp macro="" textlink="">
      <xdr:nvSpPr>
        <xdr:cNvPr id="3" name="テキスト ボックス 2"/>
        <xdr:cNvSpPr txBox="1"/>
      </xdr:nvSpPr>
      <xdr:spPr>
        <a:xfrm>
          <a:off x="109448" y="307521"/>
          <a:ext cx="233865" cy="18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ja-JP" sz="600" b="0" i="0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t>区分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257175</xdr:colOff>
      <xdr:row>4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0" y="523875"/>
          <a:ext cx="1095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2</xdr:row>
      <xdr:rowOff>9525</xdr:rowOff>
    </xdr:from>
    <xdr:to>
      <xdr:col>4</xdr:col>
      <xdr:colOff>531050</xdr:colOff>
      <xdr:row>3</xdr:row>
      <xdr:rowOff>19050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72267" y="374444"/>
          <a:ext cx="1069027" cy="1888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15</xdr:row>
      <xdr:rowOff>9525</xdr:rowOff>
    </xdr:from>
    <xdr:to>
      <xdr:col>4</xdr:col>
      <xdr:colOff>257175</xdr:colOff>
      <xdr:row>16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551259"/>
          <a:ext cx="1060847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14</xdr:row>
      <xdr:rowOff>9525</xdr:rowOff>
    </xdr:from>
    <xdr:to>
      <xdr:col>4</xdr:col>
      <xdr:colOff>531050</xdr:colOff>
      <xdr:row>15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71494" y="372666"/>
          <a:ext cx="1063228" cy="188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15</xdr:row>
      <xdr:rowOff>9525</xdr:rowOff>
    </xdr:from>
    <xdr:to>
      <xdr:col>4</xdr:col>
      <xdr:colOff>257175</xdr:colOff>
      <xdr:row>16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559044"/>
          <a:ext cx="1077790" cy="183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24739</xdr:rowOff>
    </xdr:from>
    <xdr:to>
      <xdr:col>0</xdr:col>
      <xdr:colOff>556659</xdr:colOff>
      <xdr:row>4</xdr:row>
      <xdr:rowOff>74221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" y="556655"/>
          <a:ext cx="556658" cy="210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工事年度</a:t>
          </a:r>
        </a:p>
      </xdr:txBody>
    </xdr:sp>
    <xdr:clientData/>
  </xdr:twoCellAnchor>
  <xdr:twoCellAnchor>
    <xdr:from>
      <xdr:col>0</xdr:col>
      <xdr:colOff>333993</xdr:colOff>
      <xdr:row>1</xdr:row>
      <xdr:rowOff>154627</xdr:rowOff>
    </xdr:from>
    <xdr:to>
      <xdr:col>1</xdr:col>
      <xdr:colOff>197922</xdr:colOff>
      <xdr:row>3</xdr:row>
      <xdr:rowOff>142257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33993" y="364919"/>
          <a:ext cx="432955" cy="309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94237</xdr:rowOff>
    </xdr:from>
    <xdr:to>
      <xdr:col>1</xdr:col>
      <xdr:colOff>98463</xdr:colOff>
      <xdr:row>12</xdr:row>
      <xdr:rowOff>116757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0" y="2844197"/>
          <a:ext cx="279745" cy="24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15</xdr:col>
      <xdr:colOff>53578</xdr:colOff>
      <xdr:row>10</xdr:row>
      <xdr:rowOff>298175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10716</xdr:colOff>
      <xdr:row>10</xdr:row>
      <xdr:rowOff>189876</xdr:rowOff>
    </xdr:from>
    <xdr:to>
      <xdr:col>3</xdr:col>
      <xdr:colOff>34094</xdr:colOff>
      <xdr:row>11</xdr:row>
      <xdr:rowOff>215445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91998" y="2740118"/>
          <a:ext cx="250749" cy="225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53579</xdr:colOff>
      <xdr:row>2</xdr:row>
      <xdr:rowOff>35721</xdr:rowOff>
    </xdr:from>
    <xdr:to>
      <xdr:col>16</xdr:col>
      <xdr:colOff>1</xdr:colOff>
      <xdr:row>6</xdr:row>
      <xdr:rowOff>5953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83343</xdr:rowOff>
    </xdr:from>
    <xdr:to>
      <xdr:col>2</xdr:col>
      <xdr:colOff>35719</xdr:colOff>
      <xdr:row>7</xdr:row>
      <xdr:rowOff>17858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0" y="1660921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27135</xdr:colOff>
      <xdr:row>5</xdr:row>
      <xdr:rowOff>339328</xdr:rowOff>
    </xdr:from>
    <xdr:to>
      <xdr:col>3</xdr:col>
      <xdr:colOff>226218</xdr:colOff>
      <xdr:row>7</xdr:row>
      <xdr:rowOff>65484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16" y="1565672"/>
          <a:ext cx="419349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3</xdr:col>
      <xdr:colOff>47685</xdr:colOff>
      <xdr:row>1</xdr:row>
      <xdr:rowOff>61915</xdr:rowOff>
    </xdr:from>
    <xdr:to>
      <xdr:col>5</xdr:col>
      <xdr:colOff>220266</xdr:colOff>
      <xdr:row>3</xdr:row>
      <xdr:rowOff>160735</xdr:rowOff>
    </xdr:to>
    <xdr:sp macro="" textlink="" fLocksText="0">
      <xdr:nvSpPr>
        <xdr:cNvPr id="5" name="Text Box 10"/>
        <xdr:cNvSpPr txBox="1">
          <a:spLocks noChangeArrowheads="1"/>
        </xdr:cNvSpPr>
      </xdr:nvSpPr>
      <xdr:spPr bwMode="auto">
        <a:xfrm>
          <a:off x="440591" y="270274"/>
          <a:ext cx="648831" cy="4143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年間総雨量</a:t>
          </a:r>
        </a:p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1,509㎜</a:t>
          </a:r>
        </a:p>
      </xdr:txBody>
    </xdr:sp>
    <xdr:clientData/>
  </xdr:twoCellAnchor>
  <xdr:twoCellAnchor>
    <xdr:from>
      <xdr:col>0</xdr:col>
      <xdr:colOff>101202</xdr:colOff>
      <xdr:row>1</xdr:row>
      <xdr:rowOff>36909</xdr:rowOff>
    </xdr:from>
    <xdr:to>
      <xdr:col>3</xdr:col>
      <xdr:colOff>148827</xdr:colOff>
      <xdr:row>2</xdr:row>
      <xdr:rowOff>103584</xdr:rowOff>
    </xdr:to>
    <xdr:sp macro="" textlink="" fLocksText="0">
      <xdr:nvSpPr>
        <xdr:cNvPr id="6" name="Text Box 10"/>
        <xdr:cNvSpPr txBox="1">
          <a:spLocks noChangeArrowheads="1"/>
        </xdr:cNvSpPr>
      </xdr:nvSpPr>
      <xdr:spPr bwMode="auto">
        <a:xfrm>
          <a:off x="101202" y="245268"/>
          <a:ext cx="422672" cy="22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（㎜）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90488</xdr:rowOff>
    </xdr:from>
    <xdr:to>
      <xdr:col>15</xdr:col>
      <xdr:colOff>0</xdr:colOff>
      <xdr:row>8</xdr:row>
      <xdr:rowOff>1028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86847</xdr:rowOff>
    </xdr:from>
    <xdr:to>
      <xdr:col>1</xdr:col>
      <xdr:colOff>76200</xdr:colOff>
      <xdr:row>9</xdr:row>
      <xdr:rowOff>1122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0" y="1532406"/>
          <a:ext cx="227479" cy="124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33090</xdr:colOff>
      <xdr:row>7</xdr:row>
      <xdr:rowOff>102422</xdr:rowOff>
    </xdr:from>
    <xdr:to>
      <xdr:col>4</xdr:col>
      <xdr:colOff>65485</xdr:colOff>
      <xdr:row>9</xdr:row>
      <xdr:rowOff>17860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7871" y="1441875"/>
          <a:ext cx="490786" cy="236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86883</xdr:colOff>
      <xdr:row>1</xdr:row>
      <xdr:rowOff>111667</xdr:rowOff>
    </xdr:from>
    <xdr:to>
      <xdr:col>3</xdr:col>
      <xdr:colOff>134508</xdr:colOff>
      <xdr:row>3</xdr:row>
      <xdr:rowOff>27132</xdr:rowOff>
    </xdr:to>
    <xdr:sp macro="" textlink="" fLocksText="0">
      <xdr:nvSpPr>
        <xdr:cNvPr id="6" name="Text Box 10"/>
        <xdr:cNvSpPr txBox="1">
          <a:spLocks noChangeArrowheads="1"/>
        </xdr:cNvSpPr>
      </xdr:nvSpPr>
      <xdr:spPr bwMode="auto">
        <a:xfrm>
          <a:off x="86883" y="320026"/>
          <a:ext cx="422672" cy="165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m/s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4860</xdr:rowOff>
    </xdr:from>
    <xdr:to>
      <xdr:col>17</xdr:col>
      <xdr:colOff>72895</xdr:colOff>
      <xdr:row>10</xdr:row>
      <xdr:rowOff>7327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85530</xdr:rowOff>
    </xdr:from>
    <xdr:to>
      <xdr:col>1</xdr:col>
      <xdr:colOff>76200</xdr:colOff>
      <xdr:row>10</xdr:row>
      <xdr:rowOff>208772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0" y="3526193"/>
          <a:ext cx="226851" cy="1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33089</xdr:colOff>
      <xdr:row>9</xdr:row>
      <xdr:rowOff>104433</xdr:rowOff>
    </xdr:from>
    <xdr:to>
      <xdr:col>4</xdr:col>
      <xdr:colOff>130969</xdr:colOff>
      <xdr:row>10</xdr:row>
      <xdr:rowOff>202347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3740" y="3720045"/>
          <a:ext cx="525533" cy="214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114752</xdr:colOff>
      <xdr:row>2</xdr:row>
      <xdr:rowOff>92548</xdr:rowOff>
    </xdr:from>
    <xdr:to>
      <xdr:col>3</xdr:col>
      <xdr:colOff>162377</xdr:colOff>
      <xdr:row>4</xdr:row>
      <xdr:rowOff>118138</xdr:rowOff>
    </xdr:to>
    <xdr:sp macro="" textlink="" fLocksText="0">
      <xdr:nvSpPr>
        <xdr:cNvPr id="5" name="Text Box 10"/>
        <xdr:cNvSpPr txBox="1">
          <a:spLocks noChangeArrowheads="1"/>
        </xdr:cNvSpPr>
      </xdr:nvSpPr>
      <xdr:spPr bwMode="auto">
        <a:xfrm>
          <a:off x="114752" y="452165"/>
          <a:ext cx="416962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（％）</a:t>
          </a:r>
        </a:p>
      </xdr:txBody>
    </xdr:sp>
    <xdr:clientData/>
  </xdr:twoCellAnchor>
  <xdr:twoCellAnchor>
    <xdr:from>
      <xdr:col>14</xdr:col>
      <xdr:colOff>125380</xdr:colOff>
      <xdr:row>2</xdr:row>
      <xdr:rowOff>88407</xdr:rowOff>
    </xdr:from>
    <xdr:to>
      <xdr:col>17</xdr:col>
      <xdr:colOff>72260</xdr:colOff>
      <xdr:row>4</xdr:row>
      <xdr:rowOff>113997</xdr:rowOff>
    </xdr:to>
    <xdr:sp macro="" textlink="" fLocksText="0">
      <xdr:nvSpPr>
        <xdr:cNvPr id="6" name="Text Box 10"/>
        <xdr:cNvSpPr txBox="1">
          <a:spLocks noChangeArrowheads="1"/>
        </xdr:cNvSpPr>
      </xdr:nvSpPr>
      <xdr:spPr bwMode="auto">
        <a:xfrm>
          <a:off x="2793352" y="448024"/>
          <a:ext cx="364814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"/>
  <sheetViews>
    <sheetView showGridLines="0" tabSelected="1" zoomScale="175" zoomScaleNormal="175" workbookViewId="0">
      <selection activeCell="V7" sqref="V7"/>
    </sheetView>
  </sheetViews>
  <sheetFormatPr defaultColWidth="2.88671875" defaultRowHeight="12.75" customHeight="1" x14ac:dyDescent="0.2"/>
  <cols>
    <col min="1" max="1" width="5.109375" style="68" customWidth="1"/>
    <col min="2" max="13" width="2.6640625" style="68" customWidth="1"/>
    <col min="14" max="14" width="0.21875" style="68" customWidth="1"/>
    <col min="15" max="15" width="2.88671875" style="68"/>
    <col min="16" max="16" width="3" style="68" customWidth="1"/>
    <col min="17" max="16384" width="2.88671875" style="68"/>
  </cols>
  <sheetData>
    <row r="1" spans="1:17" s="58" customFormat="1" ht="17.100000000000001" customHeight="1" x14ac:dyDescent="0.2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7" s="61" customFormat="1" ht="12" customHeight="1" x14ac:dyDescent="0.2">
      <c r="A2" s="59"/>
      <c r="B2" s="2"/>
      <c r="C2" s="2"/>
      <c r="D2" s="2"/>
      <c r="E2" s="2"/>
      <c r="F2" s="2"/>
      <c r="G2" s="49" t="s">
        <v>8</v>
      </c>
      <c r="H2" s="60"/>
      <c r="I2" s="60"/>
      <c r="J2" s="60"/>
      <c r="K2" s="60"/>
      <c r="L2" s="60"/>
      <c r="M2" s="60"/>
      <c r="N2" s="60"/>
      <c r="O2" s="60"/>
      <c r="P2" s="60"/>
    </row>
    <row r="3" spans="1:17" ht="12.75" customHeight="1" x14ac:dyDescent="0.2">
      <c r="A3" s="62"/>
      <c r="B3" s="63" t="s">
        <v>7</v>
      </c>
      <c r="C3" s="63"/>
      <c r="D3" s="64" t="s">
        <v>6</v>
      </c>
      <c r="E3" s="64"/>
      <c r="F3" s="64" t="s">
        <v>5</v>
      </c>
      <c r="G3" s="64"/>
      <c r="H3" s="64" t="s">
        <v>4</v>
      </c>
      <c r="I3" s="64"/>
      <c r="J3" s="64" t="s">
        <v>3</v>
      </c>
      <c r="K3" s="64"/>
      <c r="L3" s="64" t="s">
        <v>2</v>
      </c>
      <c r="M3" s="65"/>
      <c r="N3" s="66"/>
      <c r="O3" s="67" t="s">
        <v>1</v>
      </c>
      <c r="P3" s="64"/>
      <c r="Q3" s="39"/>
    </row>
    <row r="4" spans="1:17" ht="12.75" customHeight="1" x14ac:dyDescent="0.2">
      <c r="A4" s="69"/>
      <c r="B4" s="70"/>
      <c r="C4" s="70"/>
      <c r="D4" s="71"/>
      <c r="E4" s="71"/>
      <c r="F4" s="71"/>
      <c r="G4" s="71"/>
      <c r="H4" s="71"/>
      <c r="I4" s="71"/>
      <c r="J4" s="71"/>
      <c r="K4" s="71"/>
      <c r="L4" s="71"/>
      <c r="M4" s="72"/>
      <c r="N4" s="73"/>
      <c r="O4" s="71"/>
      <c r="P4" s="71"/>
      <c r="Q4" s="39"/>
    </row>
    <row r="5" spans="1:17" ht="27" customHeight="1" x14ac:dyDescent="0.2">
      <c r="A5" s="74" t="s">
        <v>123</v>
      </c>
      <c r="B5" s="44">
        <f>SUM(D5:M5)</f>
        <v>2255.1999999999998</v>
      </c>
      <c r="C5" s="44"/>
      <c r="D5" s="45">
        <v>708.8</v>
      </c>
      <c r="E5" s="46"/>
      <c r="F5" s="43">
        <v>497.9</v>
      </c>
      <c r="G5" s="43"/>
      <c r="H5" s="43">
        <v>694.2</v>
      </c>
      <c r="I5" s="43"/>
      <c r="J5" s="43">
        <v>185.1</v>
      </c>
      <c r="K5" s="43"/>
      <c r="L5" s="43">
        <v>169.2</v>
      </c>
      <c r="M5" s="43"/>
      <c r="N5" s="38"/>
      <c r="O5" s="43">
        <v>660.3</v>
      </c>
      <c r="P5" s="43"/>
      <c r="Q5" s="39"/>
    </row>
    <row r="6" spans="1:17" ht="27" customHeight="1" x14ac:dyDescent="0.2">
      <c r="A6" s="74">
        <v>31</v>
      </c>
      <c r="B6" s="44">
        <f>SUM(D6:M6)</f>
        <v>2254.9</v>
      </c>
      <c r="C6" s="44"/>
      <c r="D6" s="45">
        <v>709.4</v>
      </c>
      <c r="E6" s="46"/>
      <c r="F6" s="43">
        <v>496.3</v>
      </c>
      <c r="G6" s="43"/>
      <c r="H6" s="43">
        <v>697.2</v>
      </c>
      <c r="I6" s="43"/>
      <c r="J6" s="43">
        <v>180.4</v>
      </c>
      <c r="K6" s="43"/>
      <c r="L6" s="43">
        <v>171.6</v>
      </c>
      <c r="M6" s="43"/>
      <c r="N6" s="38"/>
      <c r="O6" s="43">
        <v>661</v>
      </c>
      <c r="P6" s="43"/>
      <c r="Q6" s="39"/>
    </row>
    <row r="7" spans="1:17" ht="27" customHeight="1" x14ac:dyDescent="0.2">
      <c r="A7" s="74" t="s">
        <v>117</v>
      </c>
      <c r="B7" s="44">
        <f>SUM(D7:M7)</f>
        <v>2255.2999999999997</v>
      </c>
      <c r="C7" s="44"/>
      <c r="D7" s="45">
        <v>703.6</v>
      </c>
      <c r="E7" s="46"/>
      <c r="F7" s="43">
        <v>496.4</v>
      </c>
      <c r="G7" s="43"/>
      <c r="H7" s="43">
        <v>703.2</v>
      </c>
      <c r="I7" s="43"/>
      <c r="J7" s="43">
        <v>176.9</v>
      </c>
      <c r="K7" s="43"/>
      <c r="L7" s="43">
        <v>175.2</v>
      </c>
      <c r="M7" s="43"/>
      <c r="N7" s="38"/>
      <c r="O7" s="43">
        <v>660.9</v>
      </c>
      <c r="P7" s="43"/>
      <c r="Q7" s="39"/>
    </row>
    <row r="8" spans="1:17" ht="27" customHeight="1" x14ac:dyDescent="0.2">
      <c r="A8" s="74">
        <v>3</v>
      </c>
      <c r="B8" s="44">
        <f>SUM(D8:M8)</f>
        <v>2255.1</v>
      </c>
      <c r="C8" s="44"/>
      <c r="D8" s="45">
        <v>701.4</v>
      </c>
      <c r="E8" s="46"/>
      <c r="F8" s="43">
        <v>494.3</v>
      </c>
      <c r="G8" s="43"/>
      <c r="H8" s="43">
        <v>707.2</v>
      </c>
      <c r="I8" s="43"/>
      <c r="J8" s="43">
        <v>176</v>
      </c>
      <c r="K8" s="43"/>
      <c r="L8" s="43">
        <v>176.2</v>
      </c>
      <c r="M8" s="43"/>
      <c r="N8" s="38"/>
      <c r="O8" s="43">
        <v>661.3</v>
      </c>
      <c r="P8" s="43"/>
      <c r="Q8" s="39"/>
    </row>
    <row r="9" spans="1:17" ht="27" customHeight="1" x14ac:dyDescent="0.2">
      <c r="A9" s="75">
        <v>4</v>
      </c>
      <c r="B9" s="47">
        <f>SUM(D9:M9)</f>
        <v>2255.1999999999998</v>
      </c>
      <c r="C9" s="47"/>
      <c r="D9" s="76">
        <v>699.2</v>
      </c>
      <c r="E9" s="77"/>
      <c r="F9" s="78">
        <v>492.8</v>
      </c>
      <c r="G9" s="78"/>
      <c r="H9" s="78">
        <v>709.3</v>
      </c>
      <c r="I9" s="78"/>
      <c r="J9" s="78">
        <v>175.8</v>
      </c>
      <c r="K9" s="78"/>
      <c r="L9" s="78">
        <v>178.1</v>
      </c>
      <c r="M9" s="78"/>
      <c r="N9" s="79"/>
      <c r="O9" s="78">
        <v>661.4</v>
      </c>
      <c r="P9" s="78"/>
      <c r="Q9" s="39"/>
    </row>
    <row r="10" spans="1:17" s="80" customFormat="1" ht="12" customHeight="1" x14ac:dyDescent="0.2">
      <c r="B10" s="1"/>
      <c r="C10" s="1"/>
      <c r="D10" s="48" t="s">
        <v>0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7" ht="12.75" customHeight="1" x14ac:dyDescent="0.2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3"/>
      <c r="O11" s="84"/>
    </row>
  </sheetData>
  <mergeCells count="46">
    <mergeCell ref="B7:C7"/>
    <mergeCell ref="D7:E7"/>
    <mergeCell ref="F7:G7"/>
    <mergeCell ref="H7:I7"/>
    <mergeCell ref="J7:K7"/>
    <mergeCell ref="A3:A4"/>
    <mergeCell ref="F5:G5"/>
    <mergeCell ref="N3:N4"/>
    <mergeCell ref="B3:C4"/>
    <mergeCell ref="D5:E5"/>
    <mergeCell ref="B5:C5"/>
    <mergeCell ref="D10:P10"/>
    <mergeCell ref="G2:P2"/>
    <mergeCell ref="O3:P4"/>
    <mergeCell ref="D3:E4"/>
    <mergeCell ref="F3:G4"/>
    <mergeCell ref="J3:K4"/>
    <mergeCell ref="L3:M4"/>
    <mergeCell ref="H3:I4"/>
    <mergeCell ref="L5:M5"/>
    <mergeCell ref="J5:K5"/>
    <mergeCell ref="O5:P5"/>
    <mergeCell ref="H5:I5"/>
    <mergeCell ref="L6:M6"/>
    <mergeCell ref="O6:P6"/>
    <mergeCell ref="L7:M7"/>
    <mergeCell ref="O7:P7"/>
    <mergeCell ref="B6:C6"/>
    <mergeCell ref="D6:E6"/>
    <mergeCell ref="F6:G6"/>
    <mergeCell ref="H6:I6"/>
    <mergeCell ref="J6:K6"/>
    <mergeCell ref="L9:M9"/>
    <mergeCell ref="O9:P9"/>
    <mergeCell ref="B9:C9"/>
    <mergeCell ref="D9:E9"/>
    <mergeCell ref="F9:G9"/>
    <mergeCell ref="H9:I9"/>
    <mergeCell ref="J9:K9"/>
    <mergeCell ref="L8:M8"/>
    <mergeCell ref="O8:P8"/>
    <mergeCell ref="B8:C8"/>
    <mergeCell ref="D8:E8"/>
    <mergeCell ref="F8:G8"/>
    <mergeCell ref="H8:I8"/>
    <mergeCell ref="J8:K8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showGridLines="0" topLeftCell="A16" zoomScale="130" zoomScaleNormal="130" workbookViewId="0">
      <selection activeCell="J34" sqref="J34"/>
    </sheetView>
  </sheetViews>
  <sheetFormatPr defaultColWidth="2.88671875" defaultRowHeight="12.75" customHeight="1" x14ac:dyDescent="0.2"/>
  <cols>
    <col min="1" max="1" width="2.33203125" style="68" customWidth="1"/>
    <col min="2" max="4" width="2.77734375" style="68" customWidth="1"/>
    <col min="5" max="5" width="7.21875" style="68" customWidth="1"/>
    <col min="6" max="15" width="2.44140625" style="68" customWidth="1"/>
    <col min="16" max="16384" width="2.88671875" style="68"/>
  </cols>
  <sheetData>
    <row r="1" spans="1:15" s="85" customFormat="1" ht="17.100000000000001" customHeight="1" x14ac:dyDescent="0.2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34"/>
      <c r="N1" s="34"/>
    </row>
    <row r="2" spans="1:15" s="87" customFormat="1" ht="12" customHeight="1" x14ac:dyDescent="0.2">
      <c r="A2" s="86"/>
      <c r="B2" s="11"/>
      <c r="C2" s="11"/>
      <c r="D2" s="11"/>
      <c r="E2" s="11"/>
      <c r="F2" s="11"/>
      <c r="G2" s="11"/>
      <c r="H2" s="11"/>
      <c r="I2" s="11"/>
      <c r="J2" s="10"/>
      <c r="L2" s="10"/>
      <c r="M2" s="42"/>
      <c r="N2" s="10"/>
      <c r="O2" s="42" t="s">
        <v>119</v>
      </c>
    </row>
    <row r="3" spans="1:15" ht="14.25" customHeight="1" x14ac:dyDescent="0.2">
      <c r="A3" s="88"/>
      <c r="B3" s="89"/>
      <c r="C3" s="89"/>
      <c r="D3" s="89"/>
      <c r="E3" s="90"/>
      <c r="F3" s="64" t="s">
        <v>124</v>
      </c>
      <c r="G3" s="64"/>
      <c r="H3" s="64" t="s">
        <v>121</v>
      </c>
      <c r="I3" s="64"/>
      <c r="J3" s="64">
        <v>2</v>
      </c>
      <c r="K3" s="64"/>
      <c r="L3" s="64">
        <v>3</v>
      </c>
      <c r="M3" s="64"/>
      <c r="N3" s="64">
        <v>4</v>
      </c>
      <c r="O3" s="64"/>
    </row>
    <row r="4" spans="1:15" ht="14.25" customHeight="1" x14ac:dyDescent="0.2">
      <c r="A4" s="91"/>
      <c r="B4" s="92"/>
      <c r="C4" s="92"/>
      <c r="D4" s="92"/>
      <c r="E4" s="93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3.2" customHeight="1" x14ac:dyDescent="0.2">
      <c r="A5" s="94" t="s">
        <v>19</v>
      </c>
      <c r="B5" s="95"/>
      <c r="C5" s="95"/>
      <c r="D5" s="95"/>
      <c r="E5" s="95"/>
      <c r="F5" s="96" t="s">
        <v>18</v>
      </c>
      <c r="G5" s="96"/>
      <c r="H5" s="96" t="s">
        <v>18</v>
      </c>
      <c r="I5" s="96"/>
      <c r="J5" s="96" t="s">
        <v>18</v>
      </c>
      <c r="K5" s="96"/>
      <c r="L5" s="96" t="s">
        <v>18</v>
      </c>
      <c r="M5" s="96"/>
      <c r="N5" s="96" t="s">
        <v>18</v>
      </c>
      <c r="O5" s="96"/>
    </row>
    <row r="6" spans="1:15" ht="14.4" customHeight="1" x14ac:dyDescent="0.2">
      <c r="A6" s="97"/>
      <c r="B6" s="98" t="s">
        <v>90</v>
      </c>
      <c r="C6" s="98"/>
      <c r="D6" s="98"/>
      <c r="E6" s="98"/>
      <c r="F6" s="50">
        <v>108000</v>
      </c>
      <c r="G6" s="51"/>
      <c r="H6" s="50">
        <v>109000</v>
      </c>
      <c r="I6" s="51"/>
      <c r="J6" s="50">
        <v>108000</v>
      </c>
      <c r="K6" s="51"/>
      <c r="L6" s="50">
        <v>108000</v>
      </c>
      <c r="M6" s="51"/>
      <c r="N6" s="50">
        <v>109000</v>
      </c>
      <c r="O6" s="51"/>
    </row>
    <row r="7" spans="1:15" ht="14.4" customHeight="1" x14ac:dyDescent="0.2">
      <c r="A7" s="97"/>
      <c r="B7" s="99" t="s">
        <v>17</v>
      </c>
      <c r="C7" s="100"/>
      <c r="D7" s="100"/>
      <c r="E7" s="101"/>
      <c r="F7" s="50">
        <v>114000</v>
      </c>
      <c r="G7" s="51"/>
      <c r="H7" s="50">
        <v>115000</v>
      </c>
      <c r="I7" s="51"/>
      <c r="J7" s="50">
        <v>114000</v>
      </c>
      <c r="K7" s="51"/>
      <c r="L7" s="50">
        <v>114000</v>
      </c>
      <c r="M7" s="51"/>
      <c r="N7" s="50">
        <v>115000</v>
      </c>
      <c r="O7" s="51"/>
    </row>
    <row r="8" spans="1:15" ht="14.4" customHeight="1" x14ac:dyDescent="0.2">
      <c r="A8" s="97"/>
      <c r="B8" s="99" t="s">
        <v>91</v>
      </c>
      <c r="C8" s="100"/>
      <c r="D8" s="100"/>
      <c r="E8" s="101"/>
      <c r="F8" s="56">
        <v>72500</v>
      </c>
      <c r="G8" s="57"/>
      <c r="H8" s="56">
        <v>74600</v>
      </c>
      <c r="I8" s="57"/>
      <c r="J8" s="56">
        <v>74600</v>
      </c>
      <c r="K8" s="57"/>
      <c r="L8" s="56">
        <v>76000</v>
      </c>
      <c r="M8" s="57"/>
      <c r="N8" s="50">
        <v>77500</v>
      </c>
      <c r="O8" s="51"/>
    </row>
    <row r="9" spans="1:15" ht="14.4" customHeight="1" x14ac:dyDescent="0.2">
      <c r="A9" s="97"/>
      <c r="B9" s="99" t="s">
        <v>92</v>
      </c>
      <c r="C9" s="100"/>
      <c r="D9" s="100"/>
      <c r="E9" s="101"/>
      <c r="F9" s="56">
        <v>82200</v>
      </c>
      <c r="G9" s="57"/>
      <c r="H9" s="56">
        <v>82400</v>
      </c>
      <c r="I9" s="57"/>
      <c r="J9" s="56">
        <v>81400</v>
      </c>
      <c r="K9" s="57"/>
      <c r="L9" s="56">
        <v>81200</v>
      </c>
      <c r="M9" s="57"/>
      <c r="N9" s="50">
        <v>81700</v>
      </c>
      <c r="O9" s="51"/>
    </row>
    <row r="10" spans="1:15" ht="14.4" customHeight="1" x14ac:dyDescent="0.2">
      <c r="A10" s="97"/>
      <c r="B10" s="99" t="s">
        <v>93</v>
      </c>
      <c r="C10" s="100"/>
      <c r="D10" s="100"/>
      <c r="E10" s="101"/>
      <c r="F10" s="56">
        <v>85500</v>
      </c>
      <c r="G10" s="57"/>
      <c r="H10" s="56">
        <v>88300</v>
      </c>
      <c r="I10" s="57"/>
      <c r="J10" s="56">
        <v>88300</v>
      </c>
      <c r="K10" s="57"/>
      <c r="L10" s="56">
        <v>90000</v>
      </c>
      <c r="M10" s="57"/>
      <c r="N10" s="50">
        <v>93100</v>
      </c>
      <c r="O10" s="51"/>
    </row>
    <row r="11" spans="1:15" ht="14.4" customHeight="1" x14ac:dyDescent="0.2">
      <c r="A11" s="97"/>
      <c r="B11" s="99" t="s">
        <v>16</v>
      </c>
      <c r="C11" s="100"/>
      <c r="D11" s="100"/>
      <c r="E11" s="101"/>
      <c r="F11" s="56">
        <v>60000</v>
      </c>
      <c r="G11" s="57"/>
      <c r="H11" s="56">
        <v>60200</v>
      </c>
      <c r="I11" s="57"/>
      <c r="J11" s="56">
        <v>59800</v>
      </c>
      <c r="K11" s="57"/>
      <c r="L11" s="56">
        <v>59600</v>
      </c>
      <c r="M11" s="57"/>
      <c r="N11" s="50">
        <v>59800</v>
      </c>
      <c r="O11" s="51"/>
    </row>
    <row r="12" spans="1:15" ht="14.4" customHeight="1" x14ac:dyDescent="0.2">
      <c r="A12" s="102"/>
      <c r="B12" s="103" t="s">
        <v>94</v>
      </c>
      <c r="C12" s="103"/>
      <c r="D12" s="103"/>
      <c r="E12" s="103"/>
      <c r="F12" s="54">
        <v>89000</v>
      </c>
      <c r="G12" s="55"/>
      <c r="H12" s="54">
        <v>91700</v>
      </c>
      <c r="I12" s="55"/>
      <c r="J12" s="54">
        <v>91700</v>
      </c>
      <c r="K12" s="55"/>
      <c r="L12" s="54">
        <v>93500</v>
      </c>
      <c r="M12" s="55"/>
      <c r="N12" s="52">
        <v>96500</v>
      </c>
      <c r="O12" s="53"/>
    </row>
    <row r="13" spans="1:15" ht="7.5" customHeight="1" x14ac:dyDescent="0.2">
      <c r="A13" s="104"/>
      <c r="B13" s="105"/>
      <c r="C13" s="105"/>
      <c r="D13" s="105"/>
      <c r="E13" s="105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87" customFormat="1" ht="12" customHeight="1" x14ac:dyDescent="0.2">
      <c r="A14" s="86"/>
      <c r="B14" s="11"/>
      <c r="C14" s="11"/>
      <c r="D14" s="11"/>
      <c r="E14" s="11"/>
      <c r="F14" s="11"/>
      <c r="G14" s="11"/>
      <c r="H14" s="11"/>
      <c r="I14" s="11"/>
      <c r="J14" s="10"/>
      <c r="L14" s="10"/>
      <c r="M14" s="42"/>
      <c r="N14" s="10"/>
      <c r="O14" s="42" t="s">
        <v>120</v>
      </c>
    </row>
    <row r="15" spans="1:15" ht="14.25" customHeight="1" x14ac:dyDescent="0.2">
      <c r="A15" s="88"/>
      <c r="B15" s="89"/>
      <c r="C15" s="89"/>
      <c r="D15" s="89"/>
      <c r="E15" s="90"/>
      <c r="F15" s="64" t="s">
        <v>123</v>
      </c>
      <c r="G15" s="64"/>
      <c r="H15" s="64" t="s">
        <v>122</v>
      </c>
      <c r="I15" s="64"/>
      <c r="J15" s="64">
        <v>2</v>
      </c>
      <c r="K15" s="64"/>
      <c r="L15" s="64">
        <v>3</v>
      </c>
      <c r="M15" s="64"/>
      <c r="N15" s="64">
        <v>4</v>
      </c>
      <c r="O15" s="64"/>
    </row>
    <row r="16" spans="1:15" ht="14.25" customHeight="1" x14ac:dyDescent="0.2">
      <c r="A16" s="91"/>
      <c r="B16" s="92"/>
      <c r="C16" s="92"/>
      <c r="D16" s="92"/>
      <c r="E16" s="93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3.2" customHeight="1" x14ac:dyDescent="0.2">
      <c r="A17" s="94" t="s">
        <v>15</v>
      </c>
      <c r="B17" s="95"/>
      <c r="C17" s="95"/>
      <c r="D17" s="95"/>
      <c r="E17" s="95"/>
      <c r="F17" s="96" t="s">
        <v>18</v>
      </c>
      <c r="G17" s="96"/>
      <c r="H17" s="96" t="s">
        <v>18</v>
      </c>
      <c r="I17" s="96"/>
      <c r="J17" s="96" t="s">
        <v>18</v>
      </c>
      <c r="K17" s="96"/>
      <c r="L17" s="96" t="s">
        <v>18</v>
      </c>
      <c r="M17" s="96"/>
      <c r="N17" s="96" t="s">
        <v>18</v>
      </c>
      <c r="O17" s="96"/>
    </row>
    <row r="18" spans="1:15" ht="14.4" customHeight="1" x14ac:dyDescent="0.2">
      <c r="A18" s="106"/>
      <c r="B18" s="99" t="s">
        <v>95</v>
      </c>
      <c r="C18" s="100"/>
      <c r="D18" s="100"/>
      <c r="E18" s="101"/>
      <c r="F18" s="50">
        <v>110000</v>
      </c>
      <c r="G18" s="51"/>
      <c r="H18" s="50">
        <v>114000</v>
      </c>
      <c r="I18" s="51"/>
      <c r="J18" s="50">
        <v>118000</v>
      </c>
      <c r="K18" s="51"/>
      <c r="L18" s="50">
        <v>118000</v>
      </c>
      <c r="M18" s="51"/>
      <c r="N18" s="50">
        <v>122000</v>
      </c>
      <c r="O18" s="51"/>
    </row>
    <row r="19" spans="1:15" ht="14.4" customHeight="1" x14ac:dyDescent="0.2">
      <c r="A19" s="106"/>
      <c r="B19" s="99" t="s">
        <v>96</v>
      </c>
      <c r="C19" s="100"/>
      <c r="D19" s="100"/>
      <c r="E19" s="101"/>
      <c r="F19" s="50">
        <v>74400</v>
      </c>
      <c r="G19" s="51"/>
      <c r="H19" s="50">
        <v>76600</v>
      </c>
      <c r="I19" s="51"/>
      <c r="J19" s="50">
        <v>79000</v>
      </c>
      <c r="K19" s="51"/>
      <c r="L19" s="50">
        <v>78500</v>
      </c>
      <c r="M19" s="51"/>
      <c r="N19" s="50">
        <v>80000</v>
      </c>
      <c r="O19" s="51"/>
    </row>
    <row r="20" spans="1:15" ht="14.4" customHeight="1" x14ac:dyDescent="0.2">
      <c r="A20" s="106"/>
      <c r="B20" s="99" t="s">
        <v>97</v>
      </c>
      <c r="C20" s="100"/>
      <c r="D20" s="100"/>
      <c r="E20" s="101"/>
      <c r="F20" s="50">
        <v>59000</v>
      </c>
      <c r="G20" s="51"/>
      <c r="H20" s="50">
        <v>59000</v>
      </c>
      <c r="I20" s="51"/>
      <c r="J20" s="50">
        <v>59000</v>
      </c>
      <c r="K20" s="51"/>
      <c r="L20" s="50">
        <v>58500</v>
      </c>
      <c r="M20" s="51"/>
      <c r="N20" s="50">
        <v>58400</v>
      </c>
      <c r="O20" s="51"/>
    </row>
    <row r="21" spans="1:15" ht="14.4" customHeight="1" x14ac:dyDescent="0.2">
      <c r="A21" s="106"/>
      <c r="B21" s="98" t="s">
        <v>98</v>
      </c>
      <c r="C21" s="98"/>
      <c r="D21" s="98"/>
      <c r="E21" s="98"/>
      <c r="F21" s="50">
        <v>89400</v>
      </c>
      <c r="G21" s="51"/>
      <c r="H21" s="50">
        <v>89900</v>
      </c>
      <c r="I21" s="51"/>
      <c r="J21" s="50">
        <v>89900</v>
      </c>
      <c r="K21" s="51"/>
      <c r="L21" s="50">
        <v>89000</v>
      </c>
      <c r="M21" s="51"/>
      <c r="N21" s="50">
        <v>88800</v>
      </c>
      <c r="O21" s="51"/>
    </row>
    <row r="22" spans="1:15" ht="14.4" customHeight="1" x14ac:dyDescent="0.2">
      <c r="A22" s="106"/>
      <c r="B22" s="98" t="s">
        <v>14</v>
      </c>
      <c r="C22" s="98"/>
      <c r="D22" s="98"/>
      <c r="E22" s="98"/>
      <c r="F22" s="50">
        <v>66000</v>
      </c>
      <c r="G22" s="51"/>
      <c r="H22" s="50">
        <v>67900</v>
      </c>
      <c r="I22" s="51"/>
      <c r="J22" s="50">
        <v>69200</v>
      </c>
      <c r="K22" s="51"/>
      <c r="L22" s="50">
        <v>68700</v>
      </c>
      <c r="M22" s="51"/>
      <c r="N22" s="50">
        <v>70000</v>
      </c>
      <c r="O22" s="51"/>
    </row>
    <row r="23" spans="1:15" ht="14.4" customHeight="1" x14ac:dyDescent="0.2">
      <c r="A23" s="106"/>
      <c r="B23" s="98" t="s">
        <v>13</v>
      </c>
      <c r="C23" s="98"/>
      <c r="D23" s="98"/>
      <c r="E23" s="98"/>
      <c r="F23" s="50">
        <v>1850</v>
      </c>
      <c r="G23" s="51"/>
      <c r="H23" s="50">
        <v>1800</v>
      </c>
      <c r="I23" s="51"/>
      <c r="J23" s="50">
        <v>1750</v>
      </c>
      <c r="K23" s="51"/>
      <c r="L23" s="50">
        <v>1700</v>
      </c>
      <c r="M23" s="51"/>
      <c r="N23" s="50">
        <v>1680</v>
      </c>
      <c r="O23" s="51"/>
    </row>
    <row r="24" spans="1:15" ht="14.4" customHeight="1" x14ac:dyDescent="0.2">
      <c r="A24" s="106"/>
      <c r="B24" s="98" t="s">
        <v>12</v>
      </c>
      <c r="C24" s="98"/>
      <c r="D24" s="98"/>
      <c r="E24" s="98"/>
      <c r="F24" s="50">
        <v>95400</v>
      </c>
      <c r="G24" s="51"/>
      <c r="H24" s="50">
        <v>98400</v>
      </c>
      <c r="I24" s="51"/>
      <c r="J24" s="50">
        <v>101000</v>
      </c>
      <c r="K24" s="51"/>
      <c r="L24" s="50">
        <v>100000</v>
      </c>
      <c r="M24" s="51"/>
      <c r="N24" s="50">
        <v>103000</v>
      </c>
      <c r="O24" s="51"/>
    </row>
    <row r="25" spans="1:15" ht="14.4" customHeight="1" x14ac:dyDescent="0.2">
      <c r="A25" s="106"/>
      <c r="B25" s="99" t="s">
        <v>99</v>
      </c>
      <c r="C25" s="100"/>
      <c r="D25" s="100"/>
      <c r="E25" s="101"/>
      <c r="F25" s="50">
        <v>60500</v>
      </c>
      <c r="G25" s="51"/>
      <c r="H25" s="50">
        <v>61600</v>
      </c>
      <c r="I25" s="51"/>
      <c r="J25" s="50">
        <v>62800</v>
      </c>
      <c r="K25" s="51"/>
      <c r="L25" s="50">
        <v>62500</v>
      </c>
      <c r="M25" s="51"/>
      <c r="N25" s="50">
        <v>63500</v>
      </c>
      <c r="O25" s="51"/>
    </row>
    <row r="26" spans="1:15" ht="14.4" customHeight="1" x14ac:dyDescent="0.2">
      <c r="A26" s="106"/>
      <c r="B26" s="99" t="s">
        <v>100</v>
      </c>
      <c r="C26" s="100"/>
      <c r="D26" s="100"/>
      <c r="E26" s="101"/>
      <c r="F26" s="50">
        <v>54600</v>
      </c>
      <c r="G26" s="51"/>
      <c r="H26" s="50">
        <v>54800</v>
      </c>
      <c r="I26" s="51"/>
      <c r="J26" s="50">
        <v>55000</v>
      </c>
      <c r="K26" s="51"/>
      <c r="L26" s="50">
        <v>54900</v>
      </c>
      <c r="M26" s="51"/>
      <c r="N26" s="50">
        <v>55800</v>
      </c>
      <c r="O26" s="51"/>
    </row>
    <row r="27" spans="1:15" ht="14.4" customHeight="1" x14ac:dyDescent="0.2">
      <c r="A27" s="107"/>
      <c r="B27" s="98" t="s">
        <v>11</v>
      </c>
      <c r="C27" s="98"/>
      <c r="D27" s="98"/>
      <c r="E27" s="98"/>
      <c r="F27" s="52">
        <v>94500</v>
      </c>
      <c r="G27" s="53"/>
      <c r="H27" s="52">
        <v>94500</v>
      </c>
      <c r="I27" s="53"/>
      <c r="J27" s="52">
        <v>94500</v>
      </c>
      <c r="K27" s="53"/>
      <c r="L27" s="52">
        <v>93600</v>
      </c>
      <c r="M27" s="53"/>
      <c r="N27" s="52">
        <v>93600</v>
      </c>
      <c r="O27" s="53"/>
    </row>
    <row r="28" spans="1:15" ht="12" customHeight="1" x14ac:dyDescent="0.2">
      <c r="A28" s="108"/>
      <c r="B28" s="8"/>
      <c r="C28" s="8"/>
      <c r="D28" s="8"/>
      <c r="E28" s="8"/>
      <c r="F28" s="8"/>
      <c r="G28" s="8"/>
      <c r="H28" s="8"/>
      <c r="I28" s="8"/>
      <c r="J28" s="8"/>
      <c r="M28" s="7" t="s">
        <v>10</v>
      </c>
      <c r="O28" s="7" t="s">
        <v>10</v>
      </c>
    </row>
    <row r="29" spans="1:15" ht="13.2" customHeight="1" x14ac:dyDescent="0.2">
      <c r="A29" s="108"/>
      <c r="B29" s="82"/>
      <c r="C29" s="82"/>
      <c r="D29" s="82"/>
      <c r="E29" s="82"/>
      <c r="F29" s="82"/>
      <c r="G29" s="82"/>
      <c r="H29" s="82"/>
      <c r="I29" s="82"/>
      <c r="J29" s="82"/>
      <c r="K29" s="83"/>
    </row>
    <row r="30" spans="1:15" ht="13.2" customHeight="1" x14ac:dyDescent="0.2">
      <c r="A30" s="108"/>
    </row>
    <row r="31" spans="1:15" ht="12" customHeight="1" x14ac:dyDescent="0.2">
      <c r="A31" s="109"/>
      <c r="L31" s="39"/>
      <c r="N31" s="39"/>
    </row>
    <row r="32" spans="1:15" s="37" customFormat="1" ht="12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"/>
      <c r="N32" s="6"/>
    </row>
    <row r="33" spans="12:14" ht="12.75" customHeight="1" x14ac:dyDescent="0.2">
      <c r="L33" s="84"/>
      <c r="N33" s="84"/>
    </row>
  </sheetData>
  <sheetProtection formatCells="0" formatColumns="0" formatRows="0" insertColumns="0" insertRows="0" insertHyperlinks="0" deleteColumns="0" deleteRows="0" sort="0" autoFilter="0" pivotTables="0"/>
  <mergeCells count="128">
    <mergeCell ref="L18:M18"/>
    <mergeCell ref="L19:M19"/>
    <mergeCell ref="F3:G4"/>
    <mergeCell ref="F5:G5"/>
    <mergeCell ref="F6:G6"/>
    <mergeCell ref="F7:G7"/>
    <mergeCell ref="F8:G8"/>
    <mergeCell ref="F9:G9"/>
    <mergeCell ref="F10:G10"/>
    <mergeCell ref="F11:G11"/>
    <mergeCell ref="F12:G12"/>
    <mergeCell ref="L5:M5"/>
    <mergeCell ref="H3:I4"/>
    <mergeCell ref="H5:I5"/>
    <mergeCell ref="H6:I6"/>
    <mergeCell ref="H7:I7"/>
    <mergeCell ref="H8:I8"/>
    <mergeCell ref="H9:I9"/>
    <mergeCell ref="H10:I10"/>
    <mergeCell ref="H11:I11"/>
    <mergeCell ref="H12:I12"/>
    <mergeCell ref="J3:K4"/>
    <mergeCell ref="L7:M7"/>
    <mergeCell ref="L6:M6"/>
    <mergeCell ref="J5:K5"/>
    <mergeCell ref="J6:K6"/>
    <mergeCell ref="H18:I18"/>
    <mergeCell ref="H19:I19"/>
    <mergeCell ref="H20:I20"/>
    <mergeCell ref="H21:I21"/>
    <mergeCell ref="H22:I22"/>
    <mergeCell ref="H23:I23"/>
    <mergeCell ref="H24:I24"/>
    <mergeCell ref="J7:K7"/>
    <mergeCell ref="J8:K8"/>
    <mergeCell ref="J9:K9"/>
    <mergeCell ref="J10:K10"/>
    <mergeCell ref="J11:K11"/>
    <mergeCell ref="J12:K12"/>
    <mergeCell ref="J15:K16"/>
    <mergeCell ref="J17:K17"/>
    <mergeCell ref="J18:K18"/>
    <mergeCell ref="N3:O4"/>
    <mergeCell ref="N5:O5"/>
    <mergeCell ref="N6:O6"/>
    <mergeCell ref="N7:O7"/>
    <mergeCell ref="N8:O8"/>
    <mergeCell ref="N9:O9"/>
    <mergeCell ref="N10:O10"/>
    <mergeCell ref="B21:E21"/>
    <mergeCell ref="B22:E22"/>
    <mergeCell ref="F22:G22"/>
    <mergeCell ref="H15:I16"/>
    <mergeCell ref="L15:M16"/>
    <mergeCell ref="H17:I17"/>
    <mergeCell ref="L17:M17"/>
    <mergeCell ref="J19:K19"/>
    <mergeCell ref="J20:K20"/>
    <mergeCell ref="J21:K21"/>
    <mergeCell ref="J22:K22"/>
    <mergeCell ref="L3:M4"/>
    <mergeCell ref="L12:M12"/>
    <mergeCell ref="L11:M11"/>
    <mergeCell ref="L10:M10"/>
    <mergeCell ref="L9:M9"/>
    <mergeCell ref="L8:M8"/>
    <mergeCell ref="A3:E4"/>
    <mergeCell ref="B5:E5"/>
    <mergeCell ref="A5:A12"/>
    <mergeCell ref="B12:E12"/>
    <mergeCell ref="B6:E6"/>
    <mergeCell ref="B10:E10"/>
    <mergeCell ref="B11:E11"/>
    <mergeCell ref="B8:E8"/>
    <mergeCell ref="B9:E9"/>
    <mergeCell ref="B7:E7"/>
    <mergeCell ref="F23:G23"/>
    <mergeCell ref="F24:G24"/>
    <mergeCell ref="F25:G25"/>
    <mergeCell ref="F26:G26"/>
    <mergeCell ref="B27:E27"/>
    <mergeCell ref="B26:E26"/>
    <mergeCell ref="B25:E25"/>
    <mergeCell ref="B24:E24"/>
    <mergeCell ref="A15:E16"/>
    <mergeCell ref="F15:G16"/>
    <mergeCell ref="B17:E17"/>
    <mergeCell ref="F17:G17"/>
    <mergeCell ref="A17:A27"/>
    <mergeCell ref="F27:G27"/>
    <mergeCell ref="F18:G18"/>
    <mergeCell ref="F19:G19"/>
    <mergeCell ref="F20:G20"/>
    <mergeCell ref="F21:G21"/>
    <mergeCell ref="B23:E23"/>
    <mergeCell ref="B20:E20"/>
    <mergeCell ref="B18:E18"/>
    <mergeCell ref="B19:E19"/>
    <mergeCell ref="H26:I26"/>
    <mergeCell ref="H27:I27"/>
    <mergeCell ref="L26:M26"/>
    <mergeCell ref="L27:M27"/>
    <mergeCell ref="L20:M20"/>
    <mergeCell ref="L21:M21"/>
    <mergeCell ref="L22:M22"/>
    <mergeCell ref="L23:M23"/>
    <mergeCell ref="L24:M24"/>
    <mergeCell ref="L25:M25"/>
    <mergeCell ref="H25:I25"/>
    <mergeCell ref="J23:K23"/>
    <mergeCell ref="J24:K24"/>
    <mergeCell ref="J25:K25"/>
    <mergeCell ref="J26:K26"/>
    <mergeCell ref="J27:K27"/>
    <mergeCell ref="N23:O23"/>
    <mergeCell ref="N24:O24"/>
    <mergeCell ref="N25:O25"/>
    <mergeCell ref="N26:O26"/>
    <mergeCell ref="N27:O27"/>
    <mergeCell ref="N11:O11"/>
    <mergeCell ref="N12:O12"/>
    <mergeCell ref="N15:O16"/>
    <mergeCell ref="N17:O17"/>
    <mergeCell ref="N18:O18"/>
    <mergeCell ref="N19:O19"/>
    <mergeCell ref="N20:O20"/>
    <mergeCell ref="N21:O21"/>
    <mergeCell ref="N22:O22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2"/>
  <sheetViews>
    <sheetView showGridLines="0" zoomScale="130" zoomScaleNormal="130" workbookViewId="0">
      <selection activeCell="Q7" sqref="Q7"/>
    </sheetView>
  </sheetViews>
  <sheetFormatPr defaultColWidth="2.88671875" defaultRowHeight="12.75" customHeight="1" x14ac:dyDescent="0.2"/>
  <cols>
    <col min="1" max="1" width="2.109375" style="37" customWidth="1"/>
    <col min="2" max="4" width="2.77734375" style="37" customWidth="1"/>
    <col min="5" max="5" width="8.44140625" style="37" customWidth="1"/>
    <col min="6" max="13" width="3" style="37" customWidth="1"/>
    <col min="14" max="16384" width="2.88671875" style="37"/>
  </cols>
  <sheetData>
    <row r="1" spans="1:16" s="85" customFormat="1" ht="16.5" customHeight="1" x14ac:dyDescent="0.2">
      <c r="A1" s="34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11" customFormat="1" ht="12" customHeight="1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 t="s">
        <v>125</v>
      </c>
      <c r="N2" s="13"/>
    </row>
    <row r="3" spans="1:16" ht="12.75" customHeight="1" x14ac:dyDescent="0.2">
      <c r="A3" s="112" t="s">
        <v>37</v>
      </c>
      <c r="B3" s="112"/>
      <c r="C3" s="112"/>
      <c r="D3" s="112"/>
      <c r="E3" s="112"/>
      <c r="F3" s="113" t="s">
        <v>36</v>
      </c>
      <c r="G3" s="114"/>
      <c r="H3" s="113" t="s">
        <v>35</v>
      </c>
      <c r="I3" s="114"/>
      <c r="J3" s="113" t="s">
        <v>111</v>
      </c>
      <c r="K3" s="114"/>
      <c r="L3" s="113" t="s">
        <v>34</v>
      </c>
      <c r="M3" s="114"/>
      <c r="N3" s="109"/>
    </row>
    <row r="4" spans="1:16" ht="13.5" customHeight="1" x14ac:dyDescent="0.2">
      <c r="A4" s="112"/>
      <c r="B4" s="112"/>
      <c r="C4" s="112"/>
      <c r="D4" s="112"/>
      <c r="E4" s="112"/>
      <c r="F4" s="114"/>
      <c r="G4" s="114"/>
      <c r="H4" s="114"/>
      <c r="I4" s="114"/>
      <c r="J4" s="114"/>
      <c r="K4" s="114"/>
      <c r="L4" s="114"/>
      <c r="M4" s="114"/>
      <c r="N4" s="109"/>
    </row>
    <row r="5" spans="1:16" ht="20.25" customHeight="1" x14ac:dyDescent="0.2">
      <c r="A5" s="115" t="s">
        <v>33</v>
      </c>
      <c r="B5" s="116"/>
      <c r="C5" s="116"/>
      <c r="D5" s="116"/>
      <c r="E5" s="117"/>
      <c r="F5" s="118">
        <v>3114</v>
      </c>
      <c r="G5" s="118"/>
      <c r="H5" s="119">
        <v>100</v>
      </c>
      <c r="I5" s="119"/>
      <c r="J5" s="120"/>
      <c r="K5" s="120"/>
      <c r="L5" s="120"/>
      <c r="M5" s="120"/>
      <c r="N5" s="109"/>
    </row>
    <row r="6" spans="1:16" ht="20.25" customHeight="1" x14ac:dyDescent="0.2">
      <c r="A6" s="115" t="s">
        <v>32</v>
      </c>
      <c r="B6" s="116"/>
      <c r="C6" s="116"/>
      <c r="D6" s="116"/>
      <c r="E6" s="117"/>
      <c r="F6" s="121">
        <v>769.1</v>
      </c>
      <c r="G6" s="121"/>
      <c r="H6" s="119">
        <v>24.7</v>
      </c>
      <c r="I6" s="119"/>
      <c r="J6" s="120"/>
      <c r="K6" s="120"/>
      <c r="L6" s="120"/>
      <c r="M6" s="120"/>
      <c r="N6" s="109"/>
    </row>
    <row r="7" spans="1:16" ht="20.25" customHeight="1" x14ac:dyDescent="0.2">
      <c r="A7" s="122" t="s">
        <v>31</v>
      </c>
      <c r="B7" s="123" t="s">
        <v>30</v>
      </c>
      <c r="C7" s="123"/>
      <c r="D7" s="123"/>
      <c r="E7" s="123"/>
      <c r="F7" s="124">
        <v>99.9</v>
      </c>
      <c r="G7" s="124"/>
      <c r="H7" s="125">
        <v>13</v>
      </c>
      <c r="I7" s="125"/>
      <c r="J7" s="126" t="s">
        <v>132</v>
      </c>
      <c r="K7" s="126"/>
      <c r="L7" s="127">
        <v>100</v>
      </c>
      <c r="M7" s="127"/>
      <c r="N7" s="109"/>
    </row>
    <row r="8" spans="1:16" ht="20.25" customHeight="1" x14ac:dyDescent="0.2">
      <c r="A8" s="128"/>
      <c r="B8" s="123" t="s">
        <v>79</v>
      </c>
      <c r="C8" s="123"/>
      <c r="D8" s="123"/>
      <c r="E8" s="123"/>
      <c r="F8" s="129" t="s">
        <v>76</v>
      </c>
      <c r="G8" s="129"/>
      <c r="H8" s="130" t="s">
        <v>76</v>
      </c>
      <c r="I8" s="130"/>
      <c r="J8" s="131" t="s">
        <v>76</v>
      </c>
      <c r="K8" s="131"/>
      <c r="L8" s="131" t="s">
        <v>76</v>
      </c>
      <c r="M8" s="131"/>
      <c r="N8" s="109"/>
    </row>
    <row r="9" spans="1:16" ht="20.25" customHeight="1" x14ac:dyDescent="0.2">
      <c r="A9" s="128"/>
      <c r="B9" s="123" t="s">
        <v>29</v>
      </c>
      <c r="C9" s="123"/>
      <c r="D9" s="123"/>
      <c r="E9" s="123"/>
      <c r="F9" s="110">
        <v>218.4</v>
      </c>
      <c r="G9" s="110"/>
      <c r="H9" s="132">
        <v>28.4</v>
      </c>
      <c r="I9" s="132"/>
      <c r="J9" s="131">
        <v>60</v>
      </c>
      <c r="K9" s="131"/>
      <c r="L9" s="131" t="s">
        <v>77</v>
      </c>
      <c r="M9" s="131"/>
      <c r="N9" s="109"/>
    </row>
    <row r="10" spans="1:16" ht="20.25" customHeight="1" x14ac:dyDescent="0.2">
      <c r="A10" s="128"/>
      <c r="B10" s="123" t="s">
        <v>80</v>
      </c>
      <c r="C10" s="123"/>
      <c r="D10" s="123"/>
      <c r="E10" s="123"/>
      <c r="F10" s="129" t="s">
        <v>76</v>
      </c>
      <c r="G10" s="129"/>
      <c r="H10" s="130" t="s">
        <v>76</v>
      </c>
      <c r="I10" s="130"/>
      <c r="J10" s="131" t="s">
        <v>76</v>
      </c>
      <c r="K10" s="131"/>
      <c r="L10" s="131" t="s">
        <v>76</v>
      </c>
      <c r="M10" s="131"/>
      <c r="N10" s="109"/>
    </row>
    <row r="11" spans="1:16" ht="20.25" customHeight="1" x14ac:dyDescent="0.2">
      <c r="A11" s="128"/>
      <c r="B11" s="123" t="s">
        <v>28</v>
      </c>
      <c r="C11" s="123"/>
      <c r="D11" s="123"/>
      <c r="E11" s="123"/>
      <c r="F11" s="110">
        <v>189.3</v>
      </c>
      <c r="G11" s="110"/>
      <c r="H11" s="130">
        <v>24.6</v>
      </c>
      <c r="I11" s="130"/>
      <c r="J11" s="131">
        <v>60</v>
      </c>
      <c r="K11" s="131"/>
      <c r="L11" s="131">
        <v>200</v>
      </c>
      <c r="M11" s="131"/>
      <c r="N11" s="109"/>
    </row>
    <row r="12" spans="1:16" ht="20.25" customHeight="1" x14ac:dyDescent="0.2">
      <c r="A12" s="128"/>
      <c r="B12" s="123" t="s">
        <v>81</v>
      </c>
      <c r="C12" s="123"/>
      <c r="D12" s="123"/>
      <c r="E12" s="123"/>
      <c r="F12" s="129">
        <v>4.0999999999999996</v>
      </c>
      <c r="G12" s="129"/>
      <c r="H12" s="130">
        <v>0.5</v>
      </c>
      <c r="I12" s="130"/>
      <c r="J12" s="131">
        <v>60</v>
      </c>
      <c r="K12" s="131"/>
      <c r="L12" s="131">
        <v>200</v>
      </c>
      <c r="M12" s="131"/>
      <c r="N12" s="109"/>
    </row>
    <row r="13" spans="1:16" ht="20.25" customHeight="1" x14ac:dyDescent="0.2">
      <c r="A13" s="128"/>
      <c r="B13" s="123" t="s">
        <v>27</v>
      </c>
      <c r="C13" s="123"/>
      <c r="D13" s="123"/>
      <c r="E13" s="123"/>
      <c r="F13" s="129">
        <v>31.2</v>
      </c>
      <c r="G13" s="129"/>
      <c r="H13" s="130">
        <v>4.0999999999999996</v>
      </c>
      <c r="I13" s="130"/>
      <c r="J13" s="131">
        <v>60</v>
      </c>
      <c r="K13" s="131"/>
      <c r="L13" s="131">
        <v>200</v>
      </c>
      <c r="M13" s="131"/>
      <c r="N13" s="109"/>
    </row>
    <row r="14" spans="1:16" ht="20.25" customHeight="1" x14ac:dyDescent="0.2">
      <c r="A14" s="128"/>
      <c r="B14" s="123" t="s">
        <v>106</v>
      </c>
      <c r="C14" s="123"/>
      <c r="D14" s="123"/>
      <c r="E14" s="123"/>
      <c r="F14" s="129" t="s">
        <v>107</v>
      </c>
      <c r="G14" s="129"/>
      <c r="H14" s="130" t="s">
        <v>107</v>
      </c>
      <c r="I14" s="130"/>
      <c r="J14" s="131" t="s">
        <v>107</v>
      </c>
      <c r="K14" s="131"/>
      <c r="L14" s="131" t="s">
        <v>107</v>
      </c>
      <c r="M14" s="131"/>
      <c r="N14" s="109"/>
    </row>
    <row r="15" spans="1:16" ht="20.25" customHeight="1" x14ac:dyDescent="0.2">
      <c r="A15" s="128"/>
      <c r="B15" s="123" t="s">
        <v>26</v>
      </c>
      <c r="C15" s="123"/>
      <c r="D15" s="123"/>
      <c r="E15" s="123"/>
      <c r="F15" s="129">
        <v>23.9</v>
      </c>
      <c r="G15" s="129"/>
      <c r="H15" s="130">
        <v>3.1</v>
      </c>
      <c r="I15" s="130"/>
      <c r="J15" s="131">
        <v>80</v>
      </c>
      <c r="K15" s="131"/>
      <c r="L15" s="131">
        <v>200</v>
      </c>
      <c r="M15" s="131"/>
      <c r="N15" s="109"/>
    </row>
    <row r="16" spans="1:16" ht="20.25" customHeight="1" x14ac:dyDescent="0.2">
      <c r="A16" s="128"/>
      <c r="B16" s="123" t="s">
        <v>25</v>
      </c>
      <c r="C16" s="123"/>
      <c r="D16" s="123"/>
      <c r="E16" s="123"/>
      <c r="F16" s="129">
        <v>18.399999999999999</v>
      </c>
      <c r="G16" s="129"/>
      <c r="H16" s="130">
        <v>2.4</v>
      </c>
      <c r="I16" s="130"/>
      <c r="J16" s="131">
        <v>80</v>
      </c>
      <c r="K16" s="131"/>
      <c r="L16" s="131" t="s">
        <v>78</v>
      </c>
      <c r="M16" s="131"/>
      <c r="N16" s="109"/>
    </row>
    <row r="17" spans="1:14" ht="20.25" customHeight="1" x14ac:dyDescent="0.2">
      <c r="A17" s="128"/>
      <c r="B17" s="123" t="s">
        <v>24</v>
      </c>
      <c r="C17" s="123"/>
      <c r="D17" s="123"/>
      <c r="E17" s="123"/>
      <c r="F17" s="129">
        <v>29</v>
      </c>
      <c r="G17" s="129"/>
      <c r="H17" s="130">
        <v>3.8</v>
      </c>
      <c r="I17" s="130"/>
      <c r="J17" s="131">
        <v>60</v>
      </c>
      <c r="K17" s="131"/>
      <c r="L17" s="131">
        <v>200</v>
      </c>
      <c r="M17" s="131"/>
      <c r="N17" s="109"/>
    </row>
    <row r="18" spans="1:14" ht="20.25" customHeight="1" x14ac:dyDescent="0.2">
      <c r="A18" s="128"/>
      <c r="B18" s="123" t="s">
        <v>23</v>
      </c>
      <c r="C18" s="123"/>
      <c r="D18" s="123"/>
      <c r="E18" s="123"/>
      <c r="F18" s="129">
        <v>131</v>
      </c>
      <c r="G18" s="129"/>
      <c r="H18" s="130">
        <v>17</v>
      </c>
      <c r="I18" s="130"/>
      <c r="J18" s="131">
        <v>60</v>
      </c>
      <c r="K18" s="131"/>
      <c r="L18" s="131">
        <v>200</v>
      </c>
      <c r="M18" s="131"/>
      <c r="N18" s="109"/>
    </row>
    <row r="19" spans="1:14" ht="20.25" customHeight="1" x14ac:dyDescent="0.2">
      <c r="A19" s="133"/>
      <c r="B19" s="123" t="s">
        <v>22</v>
      </c>
      <c r="C19" s="123"/>
      <c r="D19" s="123"/>
      <c r="E19" s="123"/>
      <c r="F19" s="134">
        <v>23.9</v>
      </c>
      <c r="G19" s="134"/>
      <c r="H19" s="130">
        <v>3.1</v>
      </c>
      <c r="I19" s="130"/>
      <c r="J19" s="131">
        <v>60</v>
      </c>
      <c r="K19" s="131"/>
      <c r="L19" s="131">
        <v>200</v>
      </c>
      <c r="M19" s="131"/>
      <c r="N19" s="109"/>
    </row>
    <row r="20" spans="1:14" ht="20.25" customHeight="1" x14ac:dyDescent="0.2">
      <c r="A20" s="115" t="s">
        <v>21</v>
      </c>
      <c r="B20" s="116"/>
      <c r="C20" s="116"/>
      <c r="D20" s="116"/>
      <c r="E20" s="117"/>
      <c r="F20" s="135" t="s">
        <v>110</v>
      </c>
      <c r="G20" s="121"/>
      <c r="H20" s="119">
        <v>75.3</v>
      </c>
      <c r="I20" s="119"/>
      <c r="J20" s="136">
        <v>60</v>
      </c>
      <c r="K20" s="136"/>
      <c r="L20" s="136">
        <v>200</v>
      </c>
      <c r="M20" s="136"/>
      <c r="N20" s="109"/>
    </row>
    <row r="21" spans="1:14" ht="12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1" t="s">
        <v>104</v>
      </c>
      <c r="N21" s="6"/>
    </row>
    <row r="22" spans="1:14" ht="12.75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137"/>
    </row>
  </sheetData>
  <sheetProtection formatCells="0" formatColumns="0" formatRows="0" insertColumns="0" insertRows="0" insertHyperlinks="0" deleteColumns="0" deleteRows="0" sort="0" autoFilter="0" pivotTables="0"/>
  <mergeCells count="86">
    <mergeCell ref="F13:G13"/>
    <mergeCell ref="A3:E4"/>
    <mergeCell ref="A5:E5"/>
    <mergeCell ref="A6:E6"/>
    <mergeCell ref="A7:A19"/>
    <mergeCell ref="F3:G4"/>
    <mergeCell ref="B9:E9"/>
    <mergeCell ref="B10:E10"/>
    <mergeCell ref="B11:E11"/>
    <mergeCell ref="B12:E12"/>
    <mergeCell ref="B13:E13"/>
    <mergeCell ref="B15:E15"/>
    <mergeCell ref="B17:E17"/>
    <mergeCell ref="B18:E18"/>
    <mergeCell ref="B16:E16"/>
    <mergeCell ref="F12:G12"/>
    <mergeCell ref="B7:E7"/>
    <mergeCell ref="A20:E20"/>
    <mergeCell ref="B19:E19"/>
    <mergeCell ref="F19:G19"/>
    <mergeCell ref="H17:I17"/>
    <mergeCell ref="H15:I15"/>
    <mergeCell ref="H16:I16"/>
    <mergeCell ref="H19:I19"/>
    <mergeCell ref="F15:G15"/>
    <mergeCell ref="F16:G16"/>
    <mergeCell ref="F17:G17"/>
    <mergeCell ref="F20:G20"/>
    <mergeCell ref="F18:G18"/>
    <mergeCell ref="F9:G9"/>
    <mergeCell ref="F10:G10"/>
    <mergeCell ref="F11:G11"/>
    <mergeCell ref="L3:M4"/>
    <mergeCell ref="H20:I20"/>
    <mergeCell ref="J20:K20"/>
    <mergeCell ref="L20:M20"/>
    <mergeCell ref="J3:K4"/>
    <mergeCell ref="H3:I4"/>
    <mergeCell ref="H18:I18"/>
    <mergeCell ref="H6:I6"/>
    <mergeCell ref="H7:I7"/>
    <mergeCell ref="H8:I8"/>
    <mergeCell ref="L8:M8"/>
    <mergeCell ref="J5:K5"/>
    <mergeCell ref="L12:M12"/>
    <mergeCell ref="L13:M13"/>
    <mergeCell ref="H12:I12"/>
    <mergeCell ref="J9:K9"/>
    <mergeCell ref="F5:G5"/>
    <mergeCell ref="B8:E8"/>
    <mergeCell ref="H5:I5"/>
    <mergeCell ref="L9:M9"/>
    <mergeCell ref="L10:M10"/>
    <mergeCell ref="H9:I9"/>
    <mergeCell ref="J6:K6"/>
    <mergeCell ref="J7:K7"/>
    <mergeCell ref="J8:K8"/>
    <mergeCell ref="H10:I10"/>
    <mergeCell ref="F6:G6"/>
    <mergeCell ref="F7:G7"/>
    <mergeCell ref="F8:G8"/>
    <mergeCell ref="L5:M5"/>
    <mergeCell ref="L6:M6"/>
    <mergeCell ref="L7:M7"/>
    <mergeCell ref="J10:K10"/>
    <mergeCell ref="J13:K13"/>
    <mergeCell ref="J12:K12"/>
    <mergeCell ref="H13:I13"/>
    <mergeCell ref="H11:I11"/>
    <mergeCell ref="J11:K11"/>
    <mergeCell ref="L11:M11"/>
    <mergeCell ref="L19:M19"/>
    <mergeCell ref="J19:K19"/>
    <mergeCell ref="J18:K18"/>
    <mergeCell ref="J15:K15"/>
    <mergeCell ref="J16:K16"/>
    <mergeCell ref="J17:K17"/>
    <mergeCell ref="L17:M17"/>
    <mergeCell ref="L18:M18"/>
    <mergeCell ref="L15:M15"/>
    <mergeCell ref="L16:M16"/>
    <mergeCell ref="B14:E14"/>
    <mergeCell ref="F14:G14"/>
    <mergeCell ref="H14:I14"/>
    <mergeCell ref="J14:K14"/>
    <mergeCell ref="L14:M1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5"/>
  <sheetViews>
    <sheetView showGridLines="0" zoomScale="130" zoomScaleNormal="130" workbookViewId="0">
      <selection activeCell="L7" sqref="L7"/>
    </sheetView>
  </sheetViews>
  <sheetFormatPr defaultColWidth="2.88671875" defaultRowHeight="12.75" customHeight="1" x14ac:dyDescent="0.2"/>
  <cols>
    <col min="1" max="1" width="7.44140625" style="68" customWidth="1"/>
    <col min="2" max="2" width="10.109375" style="68" customWidth="1"/>
    <col min="3" max="3" width="6.44140625" style="68" customWidth="1"/>
    <col min="4" max="9" width="3.109375" style="68" customWidth="1"/>
    <col min="10" max="10" width="3" style="68" customWidth="1"/>
    <col min="11" max="16384" width="2.88671875" style="68"/>
  </cols>
  <sheetData>
    <row r="1" spans="1:16" s="138" customFormat="1" ht="17.100000000000001" customHeight="1" x14ac:dyDescent="0.2">
      <c r="A1" s="34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111" customFormat="1" ht="12.75" customHeight="1" x14ac:dyDescent="0.2">
      <c r="A2" s="139" t="s">
        <v>60</v>
      </c>
      <c r="B2" s="13"/>
      <c r="C2" s="13"/>
      <c r="D2" s="13"/>
      <c r="E2" s="13"/>
      <c r="F2" s="13"/>
      <c r="G2" s="13"/>
      <c r="H2" s="13"/>
      <c r="I2" s="13"/>
      <c r="J2" s="13"/>
    </row>
    <row r="3" spans="1:16" ht="12.75" customHeight="1" x14ac:dyDescent="0.2">
      <c r="A3" s="140"/>
      <c r="B3" s="64" t="s">
        <v>82</v>
      </c>
      <c r="C3" s="64"/>
      <c r="D3" s="64" t="s">
        <v>59</v>
      </c>
      <c r="E3" s="64"/>
      <c r="F3" s="64" t="s">
        <v>58</v>
      </c>
      <c r="G3" s="64"/>
      <c r="H3" s="64" t="s">
        <v>57</v>
      </c>
      <c r="I3" s="64"/>
      <c r="J3" s="39"/>
    </row>
    <row r="4" spans="1:16" ht="12.75" customHeight="1" x14ac:dyDescent="0.2">
      <c r="A4" s="141"/>
      <c r="B4" s="71"/>
      <c r="C4" s="71"/>
      <c r="D4" s="71"/>
      <c r="E4" s="71"/>
      <c r="F4" s="71"/>
      <c r="G4" s="71"/>
      <c r="H4" s="71"/>
      <c r="I4" s="71"/>
      <c r="J4" s="39"/>
    </row>
    <row r="5" spans="1:16" ht="27" customHeight="1" x14ac:dyDescent="0.2">
      <c r="A5" s="142" t="s">
        <v>56</v>
      </c>
      <c r="B5" s="143" t="s">
        <v>83</v>
      </c>
      <c r="C5" s="143"/>
      <c r="D5" s="144">
        <v>58.2</v>
      </c>
      <c r="E5" s="144"/>
      <c r="F5" s="144" t="s">
        <v>55</v>
      </c>
      <c r="G5" s="144"/>
      <c r="H5" s="145" t="s">
        <v>54</v>
      </c>
      <c r="I5" s="146"/>
      <c r="J5" s="39"/>
    </row>
    <row r="6" spans="1:16" ht="27" customHeight="1" x14ac:dyDescent="0.2">
      <c r="A6" s="142" t="s">
        <v>53</v>
      </c>
      <c r="B6" s="143" t="s">
        <v>85</v>
      </c>
      <c r="C6" s="143"/>
      <c r="D6" s="144">
        <v>103.7</v>
      </c>
      <c r="E6" s="144"/>
      <c r="F6" s="144" t="s">
        <v>52</v>
      </c>
      <c r="G6" s="144"/>
      <c r="H6" s="147" t="s">
        <v>39</v>
      </c>
      <c r="I6" s="147"/>
      <c r="J6" s="39"/>
    </row>
    <row r="7" spans="1:16" ht="27" customHeight="1" x14ac:dyDescent="0.2">
      <c r="A7" s="142" t="s">
        <v>51</v>
      </c>
      <c r="B7" s="143" t="s">
        <v>86</v>
      </c>
      <c r="C7" s="143"/>
      <c r="D7" s="144">
        <v>73</v>
      </c>
      <c r="E7" s="144"/>
      <c r="F7" s="144" t="s">
        <v>50</v>
      </c>
      <c r="G7" s="144"/>
      <c r="H7" s="147" t="s">
        <v>39</v>
      </c>
      <c r="I7" s="147"/>
      <c r="J7" s="39"/>
    </row>
    <row r="8" spans="1:16" ht="27" customHeight="1" x14ac:dyDescent="0.2">
      <c r="A8" s="142" t="s">
        <v>49</v>
      </c>
      <c r="B8" s="143" t="s">
        <v>103</v>
      </c>
      <c r="C8" s="143"/>
      <c r="D8" s="144">
        <v>41.1</v>
      </c>
      <c r="E8" s="144"/>
      <c r="F8" s="144" t="s">
        <v>48</v>
      </c>
      <c r="G8" s="144"/>
      <c r="H8" s="147" t="s">
        <v>39</v>
      </c>
      <c r="I8" s="147"/>
      <c r="J8" s="39"/>
    </row>
    <row r="9" spans="1:16" ht="27" customHeight="1" x14ac:dyDescent="0.2">
      <c r="A9" s="142" t="s">
        <v>47</v>
      </c>
      <c r="B9" s="143" t="s">
        <v>87</v>
      </c>
      <c r="C9" s="143"/>
      <c r="D9" s="144">
        <v>83.6</v>
      </c>
      <c r="E9" s="144"/>
      <c r="F9" s="144" t="s">
        <v>46</v>
      </c>
      <c r="G9" s="144"/>
      <c r="H9" s="147" t="s">
        <v>39</v>
      </c>
      <c r="I9" s="147"/>
      <c r="J9" s="39"/>
    </row>
    <row r="10" spans="1:16" ht="27" customHeight="1" x14ac:dyDescent="0.2">
      <c r="A10" s="142" t="s">
        <v>45</v>
      </c>
      <c r="B10" s="143" t="s">
        <v>88</v>
      </c>
      <c r="C10" s="143"/>
      <c r="D10" s="144">
        <v>24.9</v>
      </c>
      <c r="E10" s="144"/>
      <c r="F10" s="144" t="s">
        <v>44</v>
      </c>
      <c r="G10" s="144"/>
      <c r="H10" s="147" t="s">
        <v>39</v>
      </c>
      <c r="I10" s="147"/>
      <c r="J10" s="39"/>
    </row>
    <row r="11" spans="1:16" ht="27" customHeight="1" x14ac:dyDescent="0.2">
      <c r="A11" s="142" t="s">
        <v>43</v>
      </c>
      <c r="B11" s="148" t="s">
        <v>105</v>
      </c>
      <c r="C11" s="143"/>
      <c r="D11" s="144">
        <v>124.6</v>
      </c>
      <c r="E11" s="144"/>
      <c r="F11" s="144" t="s">
        <v>42</v>
      </c>
      <c r="G11" s="144"/>
      <c r="H11" s="147" t="s">
        <v>39</v>
      </c>
      <c r="I11" s="147"/>
      <c r="J11" s="39"/>
    </row>
    <row r="12" spans="1:16" ht="27" customHeight="1" x14ac:dyDescent="0.2">
      <c r="A12" s="142" t="s">
        <v>41</v>
      </c>
      <c r="B12" s="148" t="s">
        <v>89</v>
      </c>
      <c r="C12" s="143"/>
      <c r="D12" s="144">
        <v>176.1</v>
      </c>
      <c r="E12" s="144"/>
      <c r="F12" s="144" t="s">
        <v>40</v>
      </c>
      <c r="G12" s="144"/>
      <c r="H12" s="147" t="s">
        <v>39</v>
      </c>
      <c r="I12" s="147"/>
      <c r="J12" s="39"/>
    </row>
    <row r="13" spans="1:16" ht="27" customHeight="1" x14ac:dyDescent="0.2">
      <c r="A13" s="149"/>
      <c r="B13" s="150" t="s">
        <v>38</v>
      </c>
      <c r="C13" s="151"/>
      <c r="D13" s="152">
        <v>685.2</v>
      </c>
      <c r="E13" s="152"/>
      <c r="F13" s="153"/>
      <c r="G13" s="153"/>
      <c r="H13" s="153"/>
      <c r="I13" s="153"/>
      <c r="J13" s="39"/>
    </row>
    <row r="14" spans="1:16" s="37" customFormat="1" ht="12" customHeight="1" x14ac:dyDescent="0.2">
      <c r="B14" s="6"/>
      <c r="C14" s="6"/>
      <c r="D14" s="6"/>
      <c r="E14" s="6"/>
      <c r="F14" s="6"/>
      <c r="H14" s="6"/>
      <c r="I14" s="41" t="s">
        <v>84</v>
      </c>
      <c r="J14" s="6"/>
    </row>
    <row r="15" spans="1:16" ht="12.75" customHeight="1" x14ac:dyDescent="0.2">
      <c r="B15" s="82"/>
      <c r="C15" s="82"/>
      <c r="D15" s="82"/>
      <c r="E15" s="82"/>
      <c r="F15" s="82"/>
      <c r="G15" s="82"/>
      <c r="H15" s="82"/>
      <c r="I15" s="82"/>
      <c r="J15" s="84"/>
    </row>
  </sheetData>
  <mergeCells count="41">
    <mergeCell ref="A3:A4"/>
    <mergeCell ref="B9:C9"/>
    <mergeCell ref="B10:C10"/>
    <mergeCell ref="B11:C11"/>
    <mergeCell ref="B12:C12"/>
    <mergeCell ref="B3:C4"/>
    <mergeCell ref="B5:C5"/>
    <mergeCell ref="B13:C13"/>
    <mergeCell ref="F13:G13"/>
    <mergeCell ref="D11:E11"/>
    <mergeCell ref="D6:E6"/>
    <mergeCell ref="B6:C6"/>
    <mergeCell ref="B8:C8"/>
    <mergeCell ref="B7:C7"/>
    <mergeCell ref="D10:E10"/>
    <mergeCell ref="F10:G10"/>
    <mergeCell ref="F6:G6"/>
    <mergeCell ref="H3:I4"/>
    <mergeCell ref="D5:E5"/>
    <mergeCell ref="H5:I5"/>
    <mergeCell ref="D3:E4"/>
    <mergeCell ref="F3:G4"/>
    <mergeCell ref="F5:G5"/>
    <mergeCell ref="H6:I6"/>
    <mergeCell ref="H7:I7"/>
    <mergeCell ref="H9:I9"/>
    <mergeCell ref="H8:I8"/>
    <mergeCell ref="D7:E7"/>
    <mergeCell ref="F7:G7"/>
    <mergeCell ref="D8:E8"/>
    <mergeCell ref="F8:G8"/>
    <mergeCell ref="D9:E9"/>
    <mergeCell ref="F9:G9"/>
    <mergeCell ref="H13:I13"/>
    <mergeCell ref="H10:I10"/>
    <mergeCell ref="H12:I12"/>
    <mergeCell ref="H11:I11"/>
    <mergeCell ref="D12:E12"/>
    <mergeCell ref="F12:G12"/>
    <mergeCell ref="F11:G11"/>
    <mergeCell ref="D13:E13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8"/>
  <sheetViews>
    <sheetView showGridLines="0" topLeftCell="A7" zoomScale="145" zoomScaleNormal="145" zoomScaleSheetLayoutView="160" workbookViewId="0">
      <selection activeCell="S13" sqref="A1:XFD1048576"/>
    </sheetView>
  </sheetViews>
  <sheetFormatPr defaultColWidth="2.88671875" defaultRowHeight="12.75" customHeight="1" x14ac:dyDescent="0.2"/>
  <cols>
    <col min="1" max="1" width="2.109375" style="37" customWidth="1"/>
    <col min="2" max="2" width="1.44140625" style="37" customWidth="1"/>
    <col min="3" max="3" width="1.21875" style="37" customWidth="1"/>
    <col min="4" max="15" width="3.109375" style="37" customWidth="1"/>
    <col min="16" max="16" width="3.44140625" style="37" customWidth="1"/>
    <col min="17" max="16384" width="2.88671875" style="37"/>
  </cols>
  <sheetData>
    <row r="1" spans="1:17" s="138" customFormat="1" ht="17.100000000000001" customHeight="1" x14ac:dyDescent="0.2">
      <c r="A1" s="34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s="87" customFormat="1" ht="12" customHeight="1" x14ac:dyDescent="0.2">
      <c r="A2" s="139"/>
      <c r="B2" s="10"/>
      <c r="C2" s="10"/>
      <c r="D2" s="10"/>
      <c r="E2" s="10"/>
      <c r="F2" s="10"/>
      <c r="G2" s="10"/>
      <c r="H2" s="10"/>
      <c r="I2" s="10"/>
      <c r="J2" s="10"/>
      <c r="K2" s="10"/>
      <c r="O2" s="19" t="s">
        <v>112</v>
      </c>
    </row>
    <row r="3" spans="1:17" s="154" customFormat="1" ht="6" customHeight="1" x14ac:dyDescent="0.2"/>
    <row r="4" spans="1:17" s="154" customFormat="1" ht="27.75" customHeight="1" x14ac:dyDescent="0.2"/>
    <row r="5" spans="1:17" s="154" customFormat="1" ht="27.75" customHeight="1" x14ac:dyDescent="0.2"/>
    <row r="6" spans="1:17" s="154" customFormat="1" ht="27.75" customHeight="1" x14ac:dyDescent="0.2"/>
    <row r="7" spans="1:17" s="154" customFormat="1" ht="27.75" customHeight="1" x14ac:dyDescent="0.2"/>
    <row r="8" spans="1:17" s="154" customFormat="1" ht="21" customHeight="1" x14ac:dyDescent="0.2"/>
    <row r="9" spans="1:17" ht="12" customHeight="1" x14ac:dyDescent="0.2"/>
    <row r="10" spans="1:17" ht="12" customHeight="1" x14ac:dyDescent="0.2"/>
    <row r="11" spans="1:17" ht="15.75" customHeight="1" x14ac:dyDescent="0.2"/>
    <row r="12" spans="1:17" ht="18" customHeight="1" x14ac:dyDescent="0.2">
      <c r="A12" s="155"/>
      <c r="B12" s="155"/>
      <c r="C12" s="155"/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  <c r="K12" s="35">
        <v>8</v>
      </c>
      <c r="L12" s="35">
        <v>9</v>
      </c>
      <c r="M12" s="35">
        <v>10</v>
      </c>
      <c r="N12" s="35">
        <v>11</v>
      </c>
      <c r="O12" s="35">
        <v>12</v>
      </c>
    </row>
    <row r="13" spans="1:17" ht="36.75" customHeight="1" x14ac:dyDescent="0.2">
      <c r="A13" s="156" t="s">
        <v>116</v>
      </c>
      <c r="B13" s="157" t="s">
        <v>113</v>
      </c>
      <c r="C13" s="158"/>
      <c r="D13" s="159">
        <v>5.0999999999999996</v>
      </c>
      <c r="E13" s="159">
        <v>3.7</v>
      </c>
      <c r="F13" s="159">
        <v>8.3000000000000007</v>
      </c>
      <c r="G13" s="159">
        <v>14.2</v>
      </c>
      <c r="H13" s="159">
        <v>18.8</v>
      </c>
      <c r="I13" s="159">
        <v>23.1</v>
      </c>
      <c r="J13" s="159">
        <v>25.3</v>
      </c>
      <c r="K13" s="159">
        <v>28.2</v>
      </c>
      <c r="L13" s="159">
        <v>24.8</v>
      </c>
      <c r="M13" s="159">
        <v>17.5</v>
      </c>
      <c r="N13" s="159">
        <v>9.9</v>
      </c>
      <c r="O13" s="159">
        <v>7.5</v>
      </c>
    </row>
    <row r="14" spans="1:17" ht="36.75" customHeight="1" x14ac:dyDescent="0.2">
      <c r="A14" s="160" t="s">
        <v>126</v>
      </c>
      <c r="B14" s="157" t="s">
        <v>118</v>
      </c>
      <c r="C14" s="158"/>
      <c r="D14" s="161">
        <v>5.3</v>
      </c>
      <c r="E14" s="161">
        <v>7.6</v>
      </c>
      <c r="F14" s="161">
        <v>12.1</v>
      </c>
      <c r="G14" s="161">
        <v>15.4</v>
      </c>
      <c r="H14" s="161">
        <v>19.600000000000001</v>
      </c>
      <c r="I14" s="161">
        <v>23.2</v>
      </c>
      <c r="J14" s="161">
        <v>27.5</v>
      </c>
      <c r="K14" s="161">
        <v>28</v>
      </c>
      <c r="L14" s="161">
        <v>24.3</v>
      </c>
      <c r="M14" s="161">
        <v>20.100000000000001</v>
      </c>
      <c r="N14" s="161">
        <v>13.6</v>
      </c>
      <c r="O14" s="161">
        <v>8</v>
      </c>
    </row>
    <row r="15" spans="1:17" ht="36.75" customHeight="1" x14ac:dyDescent="0.2">
      <c r="A15" s="162"/>
      <c r="B15" s="157" t="s">
        <v>114</v>
      </c>
      <c r="C15" s="158"/>
      <c r="D15" s="161">
        <v>15.9</v>
      </c>
      <c r="E15" s="161">
        <v>21.7</v>
      </c>
      <c r="F15" s="161">
        <v>23.9</v>
      </c>
      <c r="G15" s="161">
        <v>26.8</v>
      </c>
      <c r="H15" s="161">
        <v>29.7</v>
      </c>
      <c r="I15" s="161">
        <v>32.1</v>
      </c>
      <c r="J15" s="161">
        <v>35.1</v>
      </c>
      <c r="K15" s="161">
        <v>37.299999999999997</v>
      </c>
      <c r="L15" s="161">
        <v>31.6</v>
      </c>
      <c r="M15" s="161">
        <v>30.8</v>
      </c>
      <c r="N15" s="161">
        <v>23</v>
      </c>
      <c r="O15" s="161">
        <v>18.600000000000001</v>
      </c>
      <c r="Q15" s="80"/>
    </row>
    <row r="16" spans="1:17" s="80" customFormat="1" ht="36.75" customHeight="1" x14ac:dyDescent="0.2">
      <c r="A16" s="163"/>
      <c r="B16" s="157" t="s">
        <v>115</v>
      </c>
      <c r="C16" s="158"/>
      <c r="D16" s="161">
        <v>-4.7</v>
      </c>
      <c r="E16" s="161">
        <v>-2.2000000000000002</v>
      </c>
      <c r="F16" s="161">
        <v>3</v>
      </c>
      <c r="G16" s="161">
        <v>5.9</v>
      </c>
      <c r="H16" s="161">
        <v>10.9</v>
      </c>
      <c r="I16" s="161">
        <v>16.399999999999999</v>
      </c>
      <c r="J16" s="161">
        <v>21.2</v>
      </c>
      <c r="K16" s="161">
        <v>21.78</v>
      </c>
      <c r="L16" s="161">
        <v>17.5</v>
      </c>
      <c r="M16" s="161">
        <v>9.5</v>
      </c>
      <c r="N16" s="161">
        <v>2</v>
      </c>
      <c r="O16" s="161">
        <v>-1.3</v>
      </c>
      <c r="P16" s="37"/>
      <c r="Q16" s="37"/>
    </row>
    <row r="17" spans="1:15" ht="12" customHeight="1" x14ac:dyDescent="0.2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8" t="s">
        <v>61</v>
      </c>
    </row>
    <row r="18" spans="1:15" ht="25.5" customHeight="1" x14ac:dyDescent="0.2"/>
    <row r="19" spans="1:15" ht="25.5" customHeight="1" x14ac:dyDescent="0.2"/>
    <row r="20" spans="1:15" ht="25.5" customHeight="1" x14ac:dyDescent="0.2"/>
    <row r="21" spans="1:15" ht="25.5" customHeight="1" x14ac:dyDescent="0.2"/>
    <row r="22" spans="1:15" ht="25.5" customHeight="1" x14ac:dyDescent="0.2"/>
    <row r="23" spans="1:15" ht="25.5" customHeight="1" x14ac:dyDescent="0.2"/>
    <row r="24" spans="1:15" ht="25.5" customHeight="1" x14ac:dyDescent="0.2"/>
    <row r="25" spans="1:15" ht="25.5" customHeight="1" x14ac:dyDescent="0.2"/>
    <row r="26" spans="1:15" ht="25.5" customHeight="1" x14ac:dyDescent="0.2"/>
    <row r="27" spans="1:15" ht="24.75" customHeight="1" x14ac:dyDescent="0.2"/>
    <row r="28" spans="1:15" ht="24.75" customHeight="1" x14ac:dyDescent="0.2"/>
  </sheetData>
  <mergeCells count="6">
    <mergeCell ref="A12:C12"/>
    <mergeCell ref="B13:C13"/>
    <mergeCell ref="B14:C14"/>
    <mergeCell ref="B15:C15"/>
    <mergeCell ref="B16:C16"/>
    <mergeCell ref="A14:A16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7"/>
  <sheetViews>
    <sheetView showGridLines="0" zoomScale="145" zoomScaleNormal="145" zoomScaleSheetLayoutView="130" workbookViewId="0">
      <selection activeCell="K15" sqref="K15"/>
    </sheetView>
  </sheetViews>
  <sheetFormatPr defaultColWidth="2.88671875" defaultRowHeight="12.75" customHeight="1" x14ac:dyDescent="0.2"/>
  <cols>
    <col min="1" max="1" width="2" style="37" customWidth="1"/>
    <col min="2" max="2" width="1.21875" style="37" customWidth="1"/>
    <col min="3" max="3" width="1.88671875" style="37" customWidth="1"/>
    <col min="4" max="15" width="3.109375" style="37" customWidth="1"/>
    <col min="16" max="16" width="0.21875" style="37" customWidth="1"/>
    <col min="17" max="17" width="2.44140625" style="37" customWidth="1"/>
    <col min="18" max="30" width="2.88671875" style="37"/>
    <col min="31" max="31" width="6.88671875" style="37" bestFit="1" customWidth="1"/>
    <col min="32" max="16384" width="2.88671875" style="37"/>
  </cols>
  <sheetData>
    <row r="1" spans="1:31" s="85" customFormat="1" ht="17.100000000000001" customHeight="1" x14ac:dyDescent="0.2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31" s="87" customFormat="1" ht="12" customHeight="1" x14ac:dyDescent="0.2">
      <c r="A2" s="139"/>
      <c r="B2" s="10"/>
      <c r="C2" s="10"/>
      <c r="D2" s="10"/>
      <c r="E2" s="10"/>
      <c r="F2" s="10"/>
      <c r="G2" s="10"/>
      <c r="H2" s="10"/>
      <c r="I2" s="10"/>
      <c r="J2" s="10"/>
      <c r="K2" s="10"/>
      <c r="O2" s="19" t="s">
        <v>127</v>
      </c>
    </row>
    <row r="3" spans="1:31" s="154" customFormat="1" ht="12.75" customHeight="1" x14ac:dyDescent="0.2">
      <c r="A3" s="164"/>
      <c r="B3" s="164"/>
      <c r="C3" s="164"/>
      <c r="D3" s="164"/>
      <c r="E3" s="164"/>
      <c r="F3" s="164"/>
      <c r="G3" s="164"/>
      <c r="H3" s="164"/>
      <c r="I3" s="165"/>
      <c r="J3" s="165"/>
      <c r="K3" s="165"/>
      <c r="L3" s="165"/>
      <c r="M3" s="165"/>
      <c r="N3" s="164"/>
      <c r="O3" s="164"/>
    </row>
    <row r="4" spans="1:31" s="154" customFormat="1" ht="27.75" customHeight="1" x14ac:dyDescent="0.2">
      <c r="A4" s="164"/>
      <c r="B4" s="164"/>
      <c r="C4" s="164"/>
      <c r="D4" s="164"/>
      <c r="E4" s="164"/>
      <c r="F4" s="164"/>
      <c r="G4" s="164"/>
      <c r="H4" s="164"/>
      <c r="I4" s="166"/>
      <c r="J4" s="166"/>
      <c r="K4" s="167"/>
      <c r="L4" s="167"/>
      <c r="M4" s="167"/>
      <c r="N4" s="168"/>
      <c r="O4" s="168"/>
    </row>
    <row r="5" spans="1:31" s="154" customFormat="1" ht="21.75" customHeight="1" x14ac:dyDescent="0.2">
      <c r="A5" s="164"/>
      <c r="B5" s="164"/>
      <c r="C5" s="164"/>
      <c r="D5" s="164"/>
      <c r="E5" s="164"/>
      <c r="F5" s="164"/>
      <c r="G5" s="164"/>
      <c r="H5" s="164"/>
      <c r="I5" s="166"/>
      <c r="J5" s="166"/>
      <c r="K5" s="167"/>
      <c r="L5" s="167"/>
      <c r="M5" s="167"/>
      <c r="N5" s="169"/>
      <c r="O5" s="168"/>
    </row>
    <row r="6" spans="1:31" s="154" customFormat="1" ht="27.75" customHeight="1" x14ac:dyDescent="0.2">
      <c r="A6" s="164"/>
      <c r="B6" s="164"/>
      <c r="C6" s="164"/>
      <c r="D6" s="170"/>
      <c r="E6" s="164"/>
      <c r="F6" s="164"/>
      <c r="G6" s="164"/>
      <c r="H6" s="164"/>
      <c r="I6" s="166"/>
      <c r="J6" s="166"/>
      <c r="K6" s="167"/>
      <c r="L6" s="167"/>
      <c r="M6" s="167"/>
      <c r="N6" s="169"/>
      <c r="O6" s="168"/>
    </row>
    <row r="7" spans="1:31" ht="16.5" customHeight="1" x14ac:dyDescent="0.2">
      <c r="A7" s="155"/>
      <c r="B7" s="155"/>
      <c r="C7" s="155"/>
      <c r="D7" s="35">
        <v>1</v>
      </c>
      <c r="E7" s="35">
        <v>2</v>
      </c>
      <c r="F7" s="35">
        <v>3</v>
      </c>
      <c r="G7" s="35">
        <v>4</v>
      </c>
      <c r="H7" s="35">
        <v>5</v>
      </c>
      <c r="I7" s="35">
        <v>6</v>
      </c>
      <c r="J7" s="35">
        <v>7</v>
      </c>
      <c r="K7" s="35">
        <v>8</v>
      </c>
      <c r="L7" s="35">
        <v>9</v>
      </c>
      <c r="M7" s="35">
        <v>10</v>
      </c>
      <c r="N7" s="35">
        <v>11</v>
      </c>
      <c r="O7" s="35">
        <v>12</v>
      </c>
      <c r="Q7" s="36"/>
      <c r="AB7" s="37" t="s">
        <v>67</v>
      </c>
    </row>
    <row r="8" spans="1:31" ht="16.5" customHeight="1" x14ac:dyDescent="0.2">
      <c r="A8" s="171" t="s">
        <v>66</v>
      </c>
      <c r="B8" s="171"/>
      <c r="C8" s="171"/>
      <c r="D8" s="172">
        <v>55</v>
      </c>
      <c r="E8" s="172">
        <v>47</v>
      </c>
      <c r="F8" s="172">
        <v>195.5</v>
      </c>
      <c r="G8" s="172">
        <v>126</v>
      </c>
      <c r="H8" s="172">
        <v>116.5</v>
      </c>
      <c r="I8" s="172">
        <v>145</v>
      </c>
      <c r="J8" s="172">
        <v>177</v>
      </c>
      <c r="K8" s="172">
        <v>230.5</v>
      </c>
      <c r="L8" s="172">
        <v>193.5</v>
      </c>
      <c r="M8" s="172">
        <v>50.5</v>
      </c>
      <c r="N8" s="172">
        <v>81</v>
      </c>
      <c r="O8" s="172">
        <v>91.5</v>
      </c>
      <c r="AB8" s="37" t="s">
        <v>65</v>
      </c>
    </row>
    <row r="9" spans="1:31" ht="16.5" customHeight="1" x14ac:dyDescent="0.2">
      <c r="A9" s="173" t="s">
        <v>64</v>
      </c>
      <c r="B9" s="174" t="s">
        <v>62</v>
      </c>
      <c r="C9" s="174"/>
      <c r="D9" s="175">
        <v>23</v>
      </c>
      <c r="E9" s="175">
        <v>15</v>
      </c>
      <c r="F9" s="175">
        <v>28</v>
      </c>
      <c r="G9" s="175">
        <v>17</v>
      </c>
      <c r="H9" s="175">
        <v>27</v>
      </c>
      <c r="I9" s="175">
        <v>19</v>
      </c>
      <c r="J9" s="175">
        <v>3</v>
      </c>
      <c r="K9" s="175">
        <v>19</v>
      </c>
      <c r="L9" s="175">
        <v>18</v>
      </c>
      <c r="M9" s="175">
        <v>13</v>
      </c>
      <c r="N9" s="175">
        <v>22</v>
      </c>
      <c r="O9" s="175">
        <v>7</v>
      </c>
      <c r="AE9" s="176">
        <f>SUM(D8:O8)</f>
        <v>1509</v>
      </c>
    </row>
    <row r="10" spans="1:31" ht="16.5" customHeight="1" x14ac:dyDescent="0.2">
      <c r="A10" s="177"/>
      <c r="B10" s="174" t="s">
        <v>63</v>
      </c>
      <c r="C10" s="174"/>
      <c r="D10" s="172">
        <v>21</v>
      </c>
      <c r="E10" s="172">
        <v>39.5</v>
      </c>
      <c r="F10" s="172">
        <v>50</v>
      </c>
      <c r="G10" s="172">
        <v>57.5</v>
      </c>
      <c r="H10" s="172">
        <v>32.5</v>
      </c>
      <c r="I10" s="172">
        <v>88</v>
      </c>
      <c r="J10" s="172">
        <v>67</v>
      </c>
      <c r="K10" s="172">
        <v>49.5</v>
      </c>
      <c r="L10" s="172">
        <v>36</v>
      </c>
      <c r="M10" s="172">
        <v>16</v>
      </c>
      <c r="N10" s="172">
        <v>43</v>
      </c>
      <c r="O10" s="172">
        <v>28.5</v>
      </c>
    </row>
    <row r="11" spans="1:31" ht="12" customHeight="1" x14ac:dyDescent="0.2">
      <c r="O11" s="18" t="s">
        <v>61</v>
      </c>
    </row>
    <row r="12" spans="1:31" ht="9.9" customHeight="1" x14ac:dyDescent="0.2"/>
    <row r="13" spans="1:31" ht="9.9" customHeight="1" x14ac:dyDescent="0.2"/>
    <row r="14" spans="1:31" ht="9.9" customHeight="1" x14ac:dyDescent="0.2"/>
    <row r="15" spans="1:31" ht="18.600000000000001" customHeight="1" x14ac:dyDescent="0.2"/>
    <row r="16" spans="1:31" ht="12" customHeight="1" x14ac:dyDescent="0.2"/>
    <row r="17" spans="16:16" ht="12.75" customHeight="1" x14ac:dyDescent="0.2">
      <c r="P17" s="6"/>
    </row>
  </sheetData>
  <mergeCells count="5">
    <mergeCell ref="A7:C7"/>
    <mergeCell ref="A8:C8"/>
    <mergeCell ref="A9:A10"/>
    <mergeCell ref="B9:C9"/>
    <mergeCell ref="B10:C10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0"/>
  <sheetViews>
    <sheetView showGridLines="0" zoomScale="145" zoomScaleNormal="145" zoomScaleSheetLayoutView="145" workbookViewId="0">
      <selection activeCell="K15" sqref="K15"/>
    </sheetView>
  </sheetViews>
  <sheetFormatPr defaultColWidth="2.88671875" defaultRowHeight="12.75" customHeight="1" x14ac:dyDescent="0.2"/>
  <cols>
    <col min="1" max="1" width="2" style="5" customWidth="1"/>
    <col min="2" max="2" width="1.21875" style="5" customWidth="1"/>
    <col min="3" max="3" width="2" style="5" customWidth="1"/>
    <col min="4" max="15" width="3.109375" style="5" customWidth="1"/>
    <col min="16" max="16" width="2.44140625" style="5" customWidth="1"/>
    <col min="17" max="29" width="2.88671875" style="5"/>
    <col min="30" max="30" width="6.88671875" style="5" bestFit="1" customWidth="1"/>
    <col min="31" max="16384" width="2.88671875" style="5"/>
  </cols>
  <sheetData>
    <row r="1" spans="1:30" s="12" customFormat="1" ht="17.100000000000001" customHeight="1" x14ac:dyDescent="0.2">
      <c r="A1" s="34" t="s">
        <v>108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5"/>
      <c r="M1" s="15"/>
      <c r="N1" s="15"/>
      <c r="O1" s="15"/>
    </row>
    <row r="2" spans="1:30" s="9" customFormat="1" ht="12" customHeight="1" x14ac:dyDescent="0.2">
      <c r="A2" s="16"/>
      <c r="B2" s="10"/>
      <c r="C2" s="10"/>
      <c r="D2" s="10"/>
      <c r="E2" s="10"/>
      <c r="F2" s="10"/>
      <c r="G2" s="10"/>
      <c r="H2" s="10"/>
      <c r="I2" s="10"/>
      <c r="J2" s="10"/>
      <c r="K2" s="10"/>
      <c r="O2" s="19" t="s">
        <v>127</v>
      </c>
    </row>
    <row r="3" spans="1:30" s="23" customFormat="1" ht="7.5" customHeight="1" x14ac:dyDescent="0.2">
      <c r="A3" s="24"/>
      <c r="B3" s="24"/>
      <c r="C3" s="24"/>
      <c r="D3" s="24"/>
      <c r="E3" s="24"/>
      <c r="F3" s="24"/>
      <c r="G3" s="24"/>
      <c r="H3" s="24"/>
      <c r="I3" s="30"/>
      <c r="J3" s="30"/>
      <c r="K3" s="33"/>
      <c r="L3" s="33"/>
      <c r="M3" s="33"/>
      <c r="N3" s="26"/>
      <c r="O3" s="25"/>
    </row>
    <row r="4" spans="1:30" s="23" customFormat="1" ht="13.5" customHeight="1" x14ac:dyDescent="0.2">
      <c r="A4" s="24"/>
      <c r="B4" s="24"/>
      <c r="C4" s="24"/>
      <c r="D4" s="27"/>
      <c r="E4" s="24"/>
      <c r="F4" s="24"/>
      <c r="G4" s="24"/>
      <c r="H4" s="24"/>
      <c r="I4" s="30"/>
      <c r="J4" s="30"/>
      <c r="K4" s="33"/>
      <c r="L4" s="33"/>
      <c r="M4" s="33"/>
      <c r="N4" s="26"/>
      <c r="O4" s="25"/>
    </row>
    <row r="5" spans="1:30" s="23" customFormat="1" ht="19.5" customHeight="1" x14ac:dyDescent="0.2">
      <c r="A5" s="24"/>
      <c r="B5" s="24"/>
      <c r="C5" s="24"/>
      <c r="D5" s="24"/>
      <c r="E5" s="24"/>
      <c r="F5" s="24"/>
      <c r="G5" s="24"/>
      <c r="H5" s="24"/>
      <c r="I5" s="30"/>
      <c r="J5" s="30"/>
      <c r="K5" s="33"/>
      <c r="L5" s="33"/>
      <c r="M5" s="33"/>
      <c r="N5" s="25"/>
      <c r="O5" s="25"/>
    </row>
    <row r="6" spans="1:30" s="23" customFormat="1" ht="27.75" customHeight="1" x14ac:dyDescent="0.2">
      <c r="A6" s="24"/>
      <c r="B6" s="24"/>
      <c r="C6" s="24"/>
      <c r="D6" s="24"/>
      <c r="E6" s="24"/>
      <c r="F6" s="24"/>
      <c r="G6" s="24"/>
      <c r="H6" s="24"/>
      <c r="I6" s="30"/>
      <c r="J6" s="30"/>
      <c r="K6" s="33"/>
      <c r="L6" s="33"/>
      <c r="M6" s="33"/>
      <c r="N6" s="26"/>
      <c r="O6" s="25"/>
    </row>
    <row r="7" spans="1:30" s="23" customFormat="1" ht="8.25" customHeight="1" x14ac:dyDescent="0.2">
      <c r="A7" s="24"/>
      <c r="B7" s="24"/>
      <c r="C7" s="24"/>
      <c r="D7" s="24"/>
      <c r="E7" s="24"/>
      <c r="F7" s="24"/>
      <c r="G7" s="24"/>
      <c r="H7" s="24"/>
      <c r="I7" s="30"/>
      <c r="J7" s="30"/>
      <c r="K7" s="33"/>
      <c r="L7" s="33"/>
      <c r="M7" s="33"/>
      <c r="N7" s="22"/>
      <c r="O7" s="22"/>
    </row>
    <row r="8" spans="1:30" ht="9" customHeight="1" x14ac:dyDescent="0.2">
      <c r="A8" s="22"/>
      <c r="B8" s="31"/>
      <c r="C8" s="31"/>
      <c r="D8" s="31"/>
      <c r="E8" s="30"/>
      <c r="F8" s="30"/>
      <c r="G8" s="30"/>
      <c r="H8" s="30"/>
      <c r="I8" s="33"/>
      <c r="J8" s="33"/>
      <c r="K8" s="21"/>
      <c r="L8" s="20"/>
      <c r="M8" s="20"/>
      <c r="N8" s="20"/>
      <c r="O8" s="20"/>
    </row>
    <row r="9" spans="1:30" ht="16.5" customHeight="1" x14ac:dyDescent="0.2">
      <c r="A9" s="155"/>
      <c r="B9" s="155"/>
      <c r="C9" s="155"/>
      <c r="D9" s="35">
        <v>1</v>
      </c>
      <c r="E9" s="35">
        <v>2</v>
      </c>
      <c r="F9" s="35">
        <v>3</v>
      </c>
      <c r="G9" s="35">
        <v>4</v>
      </c>
      <c r="H9" s="35">
        <v>5</v>
      </c>
      <c r="I9" s="35">
        <v>6</v>
      </c>
      <c r="J9" s="35">
        <v>7</v>
      </c>
      <c r="K9" s="35">
        <v>8</v>
      </c>
      <c r="L9" s="35">
        <v>9</v>
      </c>
      <c r="M9" s="35">
        <v>10</v>
      </c>
      <c r="N9" s="35">
        <v>11</v>
      </c>
      <c r="O9" s="35">
        <v>12</v>
      </c>
      <c r="P9" s="36"/>
    </row>
    <row r="10" spans="1:30" ht="16.5" customHeight="1" x14ac:dyDescent="0.2">
      <c r="A10" s="171" t="s">
        <v>109</v>
      </c>
      <c r="B10" s="171"/>
      <c r="C10" s="171"/>
      <c r="D10" s="178" t="s">
        <v>128</v>
      </c>
      <c r="E10" s="178" t="s">
        <v>128</v>
      </c>
      <c r="F10" s="178" t="s">
        <v>128</v>
      </c>
      <c r="G10" s="178" t="s">
        <v>129</v>
      </c>
      <c r="H10" s="178" t="s">
        <v>129</v>
      </c>
      <c r="I10" s="178" t="s">
        <v>130</v>
      </c>
      <c r="J10" s="178" t="s">
        <v>130</v>
      </c>
      <c r="K10" s="178" t="s">
        <v>130</v>
      </c>
      <c r="L10" s="178" t="s">
        <v>131</v>
      </c>
      <c r="M10" s="178" t="s">
        <v>128</v>
      </c>
      <c r="N10" s="178" t="s">
        <v>129</v>
      </c>
      <c r="O10" s="178" t="s">
        <v>128</v>
      </c>
      <c r="P10" s="37"/>
      <c r="AD10" s="29"/>
    </row>
    <row r="11" spans="1:30" ht="16.5" customHeight="1" x14ac:dyDescent="0.2">
      <c r="A11" s="171" t="s">
        <v>73</v>
      </c>
      <c r="B11" s="171"/>
      <c r="C11" s="171"/>
      <c r="D11" s="172">
        <v>2.2999999999999998</v>
      </c>
      <c r="E11" s="172">
        <v>2.7</v>
      </c>
      <c r="F11" s="172">
        <v>2.8</v>
      </c>
      <c r="G11" s="172">
        <v>3.7</v>
      </c>
      <c r="H11" s="172">
        <v>3.1</v>
      </c>
      <c r="I11" s="172">
        <v>2.5</v>
      </c>
      <c r="J11" s="172">
        <v>2.2999999999999998</v>
      </c>
      <c r="K11" s="172">
        <v>2.9</v>
      </c>
      <c r="L11" s="172">
        <v>2.2999999999999998</v>
      </c>
      <c r="M11" s="172">
        <v>3.1</v>
      </c>
      <c r="N11" s="172">
        <v>2.9</v>
      </c>
      <c r="O11" s="172">
        <v>3.5</v>
      </c>
      <c r="P11" s="37"/>
      <c r="AD11" s="29"/>
    </row>
    <row r="12" spans="1:30" ht="16.5" customHeight="1" x14ac:dyDescent="0.2">
      <c r="A12" s="171" t="s">
        <v>72</v>
      </c>
      <c r="B12" s="171"/>
      <c r="C12" s="171"/>
      <c r="D12" s="172">
        <v>17.54</v>
      </c>
      <c r="E12" s="172">
        <v>17.2</v>
      </c>
      <c r="F12" s="172">
        <v>16.5</v>
      </c>
      <c r="G12" s="172">
        <v>21.5</v>
      </c>
      <c r="H12" s="172">
        <v>19.3</v>
      </c>
      <c r="I12" s="172">
        <v>16.100000000000001</v>
      </c>
      <c r="J12" s="172">
        <v>14.6</v>
      </c>
      <c r="K12" s="172">
        <v>23.6</v>
      </c>
      <c r="L12" s="172">
        <v>17.399999999999999</v>
      </c>
      <c r="M12" s="172">
        <v>19.7</v>
      </c>
      <c r="N12" s="172">
        <v>21.4</v>
      </c>
      <c r="O12" s="172">
        <v>23.9</v>
      </c>
      <c r="P12" s="37"/>
    </row>
    <row r="13" spans="1:30" ht="12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8" t="s">
        <v>61</v>
      </c>
      <c r="AD13" s="28"/>
    </row>
    <row r="14" spans="1:30" ht="18.600000000000001" customHeight="1" x14ac:dyDescent="0.2"/>
    <row r="15" spans="1:30" ht="12" customHeight="1" x14ac:dyDescent="0.2"/>
    <row r="16" spans="1:30" ht="9.9" customHeight="1" x14ac:dyDescent="0.2"/>
    <row r="17" ht="9.9" customHeight="1" x14ac:dyDescent="0.2"/>
    <row r="18" ht="9.9" customHeight="1" x14ac:dyDescent="0.2"/>
    <row r="19" ht="18.600000000000001" customHeight="1" x14ac:dyDescent="0.2"/>
    <row r="20" ht="12" customHeight="1" x14ac:dyDescent="0.2"/>
  </sheetData>
  <mergeCells count="4">
    <mergeCell ref="A9:C9"/>
    <mergeCell ref="A10:C10"/>
    <mergeCell ref="A12:C12"/>
    <mergeCell ref="A11:C11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3"/>
  <sheetViews>
    <sheetView showGridLines="0" zoomScale="130" zoomScaleNormal="130" zoomScaleSheetLayoutView="100" workbookViewId="0">
      <selection activeCell="W8" sqref="A1:XFD1048576"/>
    </sheetView>
  </sheetViews>
  <sheetFormatPr defaultColWidth="2.88671875" defaultRowHeight="12.75" customHeight="1" x14ac:dyDescent="0.2"/>
  <cols>
    <col min="1" max="1" width="2" style="37" customWidth="1"/>
    <col min="2" max="2" width="1.21875" style="37" customWidth="1"/>
    <col min="3" max="3" width="1.6640625" style="37" customWidth="1"/>
    <col min="4" max="15" width="2.77734375" style="37" customWidth="1"/>
    <col min="16" max="16" width="0.21875" style="37" customWidth="1"/>
    <col min="17" max="17" width="2.44140625" style="37" customWidth="1"/>
    <col min="18" max="30" width="2.88671875" style="37"/>
    <col min="31" max="31" width="6.88671875" style="37" bestFit="1" customWidth="1"/>
    <col min="32" max="16384" width="2.88671875" style="37"/>
  </cols>
  <sheetData>
    <row r="1" spans="1:33" s="85" customFormat="1" ht="17.100000000000001" customHeight="1" x14ac:dyDescent="0.15">
      <c r="A1" s="34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8"/>
      <c r="P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s="87" customFormat="1" ht="12" customHeight="1" x14ac:dyDescent="0.2">
      <c r="A2" s="139"/>
      <c r="B2" s="10"/>
      <c r="C2" s="10"/>
      <c r="D2" s="10"/>
      <c r="E2" s="10"/>
      <c r="F2" s="10"/>
      <c r="G2" s="10"/>
      <c r="H2" s="10"/>
      <c r="I2" s="10"/>
      <c r="J2" s="10"/>
      <c r="K2" s="10"/>
      <c r="O2" s="179" t="s">
        <v>126</v>
      </c>
      <c r="R2" s="139"/>
      <c r="S2" s="10"/>
      <c r="T2" s="10"/>
      <c r="U2" s="10"/>
      <c r="V2" s="10"/>
      <c r="W2" s="10"/>
      <c r="X2" s="10"/>
      <c r="Y2" s="10"/>
      <c r="Z2" s="10"/>
      <c r="AA2" s="10"/>
      <c r="AB2" s="10"/>
      <c r="AF2" s="19"/>
    </row>
    <row r="3" spans="1:33" s="154" customFormat="1" ht="12" customHeight="1" x14ac:dyDescent="0.2">
      <c r="A3" s="164"/>
      <c r="B3" s="164"/>
      <c r="C3" s="164"/>
      <c r="D3" s="164"/>
      <c r="E3" s="164"/>
      <c r="F3" s="164"/>
      <c r="G3" s="164"/>
      <c r="H3" s="164"/>
      <c r="I3" s="165"/>
      <c r="J3" s="165"/>
      <c r="K3" s="165"/>
      <c r="L3" s="165"/>
      <c r="M3" s="165"/>
      <c r="N3" s="164"/>
      <c r="O3" s="164"/>
      <c r="R3" s="164"/>
      <c r="S3" s="164"/>
      <c r="T3" s="164"/>
      <c r="U3" s="164"/>
      <c r="V3" s="164"/>
      <c r="W3" s="164"/>
      <c r="X3" s="164"/>
      <c r="Y3" s="164"/>
      <c r="Z3" s="165"/>
      <c r="AA3" s="165"/>
      <c r="AB3" s="165"/>
      <c r="AC3" s="165"/>
      <c r="AD3" s="165"/>
      <c r="AE3" s="164"/>
      <c r="AF3" s="164"/>
    </row>
    <row r="4" spans="1:33" s="154" customFormat="1" ht="21" customHeight="1" x14ac:dyDescent="0.2">
      <c r="A4" s="164"/>
      <c r="B4" s="164"/>
      <c r="C4" s="164"/>
      <c r="D4" s="164"/>
      <c r="E4" s="164"/>
      <c r="F4" s="164"/>
      <c r="G4" s="164"/>
      <c r="H4" s="164"/>
      <c r="I4" s="166"/>
      <c r="J4" s="166"/>
      <c r="K4" s="167"/>
      <c r="L4" s="167"/>
      <c r="M4" s="167"/>
      <c r="N4" s="168"/>
      <c r="O4" s="168"/>
      <c r="R4" s="164"/>
      <c r="S4" s="164"/>
      <c r="T4" s="164"/>
      <c r="U4" s="164"/>
      <c r="V4" s="164"/>
      <c r="W4" s="164"/>
      <c r="X4" s="164"/>
      <c r="Y4" s="164"/>
      <c r="Z4" s="166"/>
      <c r="AA4" s="166"/>
      <c r="AB4" s="167"/>
      <c r="AC4" s="167"/>
      <c r="AD4" s="167"/>
      <c r="AE4" s="168"/>
      <c r="AF4" s="168"/>
    </row>
    <row r="5" spans="1:33" s="154" customFormat="1" ht="14.25" customHeight="1" x14ac:dyDescent="0.2">
      <c r="A5" s="164"/>
      <c r="B5" s="164"/>
      <c r="C5" s="164"/>
      <c r="D5" s="164"/>
      <c r="E5" s="164"/>
      <c r="F5" s="164"/>
      <c r="G5" s="164"/>
      <c r="H5" s="164"/>
      <c r="I5" s="166"/>
      <c r="J5" s="166"/>
      <c r="K5" s="167"/>
      <c r="L5" s="167"/>
      <c r="M5" s="167"/>
      <c r="N5" s="169"/>
      <c r="O5" s="168"/>
      <c r="R5" s="164"/>
      <c r="S5" s="164"/>
      <c r="T5" s="164"/>
      <c r="U5" s="164"/>
      <c r="V5" s="164"/>
      <c r="W5" s="164"/>
      <c r="X5" s="164"/>
      <c r="Y5" s="164"/>
      <c r="Z5" s="166"/>
      <c r="AA5" s="166"/>
      <c r="AB5" s="167"/>
      <c r="AC5" s="167"/>
      <c r="AD5" s="167"/>
      <c r="AE5" s="169"/>
      <c r="AF5" s="168"/>
    </row>
    <row r="6" spans="1:33" s="154" customFormat="1" ht="14.25" customHeight="1" x14ac:dyDescent="0.2">
      <c r="A6" s="164"/>
      <c r="B6" s="164"/>
      <c r="C6" s="164"/>
      <c r="D6" s="170"/>
      <c r="E6" s="164"/>
      <c r="F6" s="164"/>
      <c r="G6" s="164"/>
      <c r="H6" s="164"/>
      <c r="I6" s="166"/>
      <c r="J6" s="166"/>
      <c r="K6" s="167"/>
      <c r="L6" s="167"/>
      <c r="M6" s="167"/>
      <c r="N6" s="169"/>
      <c r="O6" s="168"/>
      <c r="R6" s="164"/>
      <c r="S6" s="164"/>
      <c r="T6" s="164"/>
      <c r="U6" s="170"/>
      <c r="V6" s="164"/>
      <c r="W6" s="164"/>
      <c r="X6" s="164"/>
      <c r="Y6" s="164"/>
      <c r="Z6" s="166"/>
      <c r="AA6" s="166"/>
      <c r="AB6" s="167"/>
      <c r="AC6" s="167"/>
      <c r="AD6" s="167"/>
      <c r="AE6" s="169"/>
      <c r="AF6" s="168"/>
    </row>
    <row r="7" spans="1:33" s="154" customFormat="1" ht="14.25" customHeight="1" x14ac:dyDescent="0.2">
      <c r="A7" s="164"/>
      <c r="B7" s="164"/>
      <c r="C7" s="164"/>
      <c r="D7" s="164"/>
      <c r="E7" s="164"/>
      <c r="F7" s="164"/>
      <c r="G7" s="164"/>
      <c r="H7" s="164"/>
      <c r="I7" s="166"/>
      <c r="J7" s="166"/>
      <c r="K7" s="167"/>
      <c r="L7" s="167"/>
      <c r="M7" s="167"/>
      <c r="N7" s="168"/>
      <c r="O7" s="168"/>
      <c r="R7" s="164"/>
      <c r="S7" s="164"/>
      <c r="T7" s="164"/>
      <c r="U7" s="164"/>
      <c r="V7" s="164"/>
      <c r="W7" s="164"/>
      <c r="X7" s="164"/>
      <c r="Y7" s="164"/>
      <c r="Z7" s="166"/>
      <c r="AA7" s="166"/>
      <c r="AB7" s="167"/>
      <c r="AC7" s="167"/>
      <c r="AD7" s="167"/>
      <c r="AE7" s="168"/>
      <c r="AF7" s="168"/>
    </row>
    <row r="8" spans="1:33" s="154" customFormat="1" ht="43.5" customHeight="1" x14ac:dyDescent="0.2">
      <c r="A8" s="164"/>
      <c r="B8" s="164"/>
      <c r="C8" s="164"/>
      <c r="D8" s="164"/>
      <c r="E8" s="164"/>
      <c r="F8" s="164"/>
      <c r="G8" s="164"/>
      <c r="H8" s="164"/>
      <c r="I8" s="166"/>
      <c r="J8" s="166"/>
      <c r="K8" s="167"/>
      <c r="L8" s="167"/>
      <c r="M8" s="167"/>
      <c r="N8" s="169"/>
      <c r="O8" s="168"/>
      <c r="R8" s="164"/>
      <c r="S8" s="164"/>
      <c r="T8" s="164"/>
      <c r="U8" s="164"/>
      <c r="V8" s="164"/>
      <c r="W8" s="164"/>
      <c r="X8" s="164"/>
      <c r="Y8" s="164"/>
      <c r="Z8" s="166"/>
      <c r="AA8" s="166"/>
      <c r="AB8" s="167"/>
      <c r="AC8" s="167"/>
      <c r="AD8" s="167"/>
      <c r="AE8" s="169"/>
      <c r="AF8" s="168"/>
    </row>
    <row r="9" spans="1:33" s="154" customFormat="1" ht="137.25" customHeight="1" x14ac:dyDescent="0.2">
      <c r="A9" s="164"/>
      <c r="B9" s="164"/>
      <c r="C9" s="164"/>
      <c r="D9" s="164"/>
      <c r="E9" s="164"/>
      <c r="F9" s="164"/>
      <c r="G9" s="164"/>
      <c r="H9" s="164"/>
      <c r="I9" s="166"/>
      <c r="J9" s="166"/>
      <c r="K9" s="167"/>
      <c r="L9" s="167"/>
      <c r="M9" s="167"/>
      <c r="N9" s="180"/>
      <c r="O9" s="180"/>
      <c r="R9" s="164"/>
      <c r="S9" s="164"/>
      <c r="T9" s="164"/>
      <c r="U9" s="164"/>
      <c r="V9" s="164"/>
      <c r="W9" s="164"/>
      <c r="X9" s="164"/>
      <c r="Y9" s="164"/>
      <c r="Z9" s="166"/>
      <c r="AA9" s="166"/>
      <c r="AB9" s="167"/>
      <c r="AC9" s="167"/>
      <c r="AD9" s="167"/>
      <c r="AE9" s="180"/>
      <c r="AF9" s="180"/>
    </row>
    <row r="10" spans="1:33" ht="9" customHeight="1" x14ac:dyDescent="0.2">
      <c r="A10" s="180"/>
      <c r="B10" s="181"/>
      <c r="C10" s="181"/>
      <c r="D10" s="181"/>
      <c r="E10" s="166"/>
      <c r="F10" s="166"/>
      <c r="G10" s="166"/>
      <c r="H10" s="166"/>
      <c r="I10" s="167"/>
      <c r="J10" s="167"/>
      <c r="K10" s="182"/>
      <c r="L10" s="183"/>
      <c r="M10" s="183"/>
      <c r="N10" s="183"/>
      <c r="O10" s="183"/>
      <c r="R10" s="180"/>
      <c r="S10" s="181"/>
      <c r="T10" s="181"/>
      <c r="U10" s="181"/>
      <c r="V10" s="166"/>
      <c r="W10" s="166"/>
      <c r="X10" s="166"/>
      <c r="Y10" s="166"/>
      <c r="Z10" s="167"/>
      <c r="AA10" s="167"/>
      <c r="AB10" s="182"/>
      <c r="AC10" s="183"/>
      <c r="AD10" s="183"/>
      <c r="AE10" s="183"/>
      <c r="AF10" s="183"/>
    </row>
    <row r="11" spans="1:33" ht="16.5" customHeight="1" x14ac:dyDescent="0.2">
      <c r="A11" s="155"/>
      <c r="B11" s="155"/>
      <c r="C11" s="155"/>
      <c r="D11" s="35">
        <v>1</v>
      </c>
      <c r="E11" s="35">
        <v>2</v>
      </c>
      <c r="F11" s="35">
        <v>3</v>
      </c>
      <c r="G11" s="35">
        <v>4</v>
      </c>
      <c r="H11" s="35">
        <v>5</v>
      </c>
      <c r="I11" s="35">
        <v>6</v>
      </c>
      <c r="J11" s="35">
        <v>7</v>
      </c>
      <c r="K11" s="35">
        <v>8</v>
      </c>
      <c r="L11" s="35">
        <v>9</v>
      </c>
      <c r="M11" s="35">
        <v>10</v>
      </c>
      <c r="N11" s="35">
        <v>11</v>
      </c>
      <c r="O11" s="35">
        <v>12</v>
      </c>
      <c r="Q11" s="36"/>
      <c r="S11" s="36"/>
    </row>
    <row r="12" spans="1:33" ht="18.600000000000001" customHeight="1" x14ac:dyDescent="0.2">
      <c r="A12" s="171" t="s">
        <v>69</v>
      </c>
      <c r="B12" s="171"/>
      <c r="C12" s="171"/>
      <c r="D12" s="172">
        <v>28</v>
      </c>
      <c r="E12" s="172">
        <v>9</v>
      </c>
      <c r="F12" s="172">
        <v>10</v>
      </c>
      <c r="G12" s="172">
        <v>12.4</v>
      </c>
      <c r="H12" s="172">
        <v>22.2</v>
      </c>
      <c r="I12" s="172">
        <v>24.9</v>
      </c>
      <c r="J12" s="172">
        <v>41.1</v>
      </c>
      <c r="K12" s="172">
        <v>30.5</v>
      </c>
      <c r="L12" s="172">
        <v>35</v>
      </c>
      <c r="M12" s="172">
        <v>32.700000000000003</v>
      </c>
      <c r="N12" s="172">
        <v>30</v>
      </c>
      <c r="O12" s="172">
        <v>31.1</v>
      </c>
    </row>
    <row r="13" spans="1:33" ht="18.600000000000001" customHeight="1" x14ac:dyDescent="0.2">
      <c r="A13" s="171" t="s">
        <v>70</v>
      </c>
      <c r="B13" s="171"/>
      <c r="C13" s="171"/>
      <c r="D13" s="172">
        <v>69.2</v>
      </c>
      <c r="E13" s="172">
        <v>60.1</v>
      </c>
      <c r="F13" s="172">
        <v>64.5</v>
      </c>
      <c r="G13" s="172">
        <v>62.6</v>
      </c>
      <c r="H13" s="172">
        <v>72.2</v>
      </c>
      <c r="I13" s="172">
        <v>76.900000000000006</v>
      </c>
      <c r="J13" s="172">
        <v>80</v>
      </c>
      <c r="K13" s="172">
        <v>79</v>
      </c>
      <c r="L13" s="172">
        <v>80.2</v>
      </c>
      <c r="M13" s="172">
        <v>71.099999999999994</v>
      </c>
      <c r="N13" s="172">
        <v>68.7</v>
      </c>
      <c r="O13" s="172">
        <v>74.099999999999994</v>
      </c>
    </row>
    <row r="14" spans="1:33" ht="18.600000000000001" customHeight="1" x14ac:dyDescent="0.2">
      <c r="A14" s="171" t="s">
        <v>71</v>
      </c>
      <c r="B14" s="171"/>
      <c r="C14" s="171"/>
      <c r="D14" s="184">
        <v>11</v>
      </c>
      <c r="E14" s="184">
        <v>14</v>
      </c>
      <c r="F14" s="184">
        <v>6</v>
      </c>
      <c r="G14" s="184">
        <v>9</v>
      </c>
      <c r="H14" s="184">
        <v>5</v>
      </c>
      <c r="I14" s="184">
        <v>4</v>
      </c>
      <c r="J14" s="184">
        <v>6</v>
      </c>
      <c r="K14" s="184">
        <v>1</v>
      </c>
      <c r="L14" s="184">
        <v>3</v>
      </c>
      <c r="M14" s="184">
        <v>6</v>
      </c>
      <c r="N14" s="184">
        <v>8</v>
      </c>
      <c r="O14" s="184">
        <v>6</v>
      </c>
      <c r="AF14" s="18"/>
    </row>
    <row r="15" spans="1:33" ht="12" customHeight="1" x14ac:dyDescent="0.2">
      <c r="O15" s="18" t="s">
        <v>61</v>
      </c>
    </row>
    <row r="16" spans="1:33" ht="18.600000000000001" customHeight="1" x14ac:dyDescent="0.2"/>
    <row r="17" spans="16:16" ht="12" customHeight="1" x14ac:dyDescent="0.2"/>
    <row r="18" spans="16:16" ht="9.9" customHeight="1" x14ac:dyDescent="0.2"/>
    <row r="19" spans="16:16" ht="9.9" customHeight="1" x14ac:dyDescent="0.2"/>
    <row r="20" spans="16:16" ht="9.9" customHeight="1" x14ac:dyDescent="0.2"/>
    <row r="21" spans="16:16" ht="18.600000000000001" customHeight="1" x14ac:dyDescent="0.2"/>
    <row r="22" spans="16:16" ht="12" customHeight="1" x14ac:dyDescent="0.2"/>
    <row r="23" spans="16:16" ht="12.75" customHeight="1" x14ac:dyDescent="0.2">
      <c r="P23" s="6"/>
    </row>
  </sheetData>
  <mergeCells count="4">
    <mergeCell ref="A11:C11"/>
    <mergeCell ref="A12:C12"/>
    <mergeCell ref="A13:C13"/>
    <mergeCell ref="A14:C1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03</vt:lpstr>
      <vt:lpstr>04</vt:lpstr>
      <vt:lpstr>05</vt:lpstr>
      <vt:lpstr>06</vt:lpstr>
      <vt:lpstr>07</vt:lpstr>
      <vt:lpstr>08-1</vt:lpstr>
      <vt:lpstr>08-2</vt:lpstr>
      <vt:lpstr>09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2022-07-08T06:46:45Z</cp:lastPrinted>
  <dcterms:created xsi:type="dcterms:W3CDTF">2010-04-20T02:44:04Z</dcterms:created>
  <dcterms:modified xsi:type="dcterms:W3CDTF">2022-11-11T10:10:02Z</dcterms:modified>
</cp:coreProperties>
</file>