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36" yWindow="12" windowWidth="21840" windowHeight="13332" tabRatio="830"/>
  </bookViews>
  <sheets>
    <sheet name="01-1" sheetId="38" r:id="rId1"/>
    <sheet name="01-2" sheetId="39" r:id="rId2"/>
    <sheet name="02-1" sheetId="28" r:id="rId3"/>
    <sheet name="02-2" sheetId="31" r:id="rId4"/>
    <sheet name="03" sheetId="37" r:id="rId5"/>
  </sheets>
  <calcPr calcId="152511"/>
</workbook>
</file>

<file path=xl/calcChain.xml><?xml version="1.0" encoding="utf-8"?>
<calcChain xmlns="http://schemas.openxmlformats.org/spreadsheetml/2006/main">
  <c r="Y31" i="37" l="1"/>
  <c r="Y30" i="37" l="1"/>
  <c r="Y27" i="37"/>
  <c r="W31" i="37"/>
  <c r="W27" i="37"/>
  <c r="W28" i="37"/>
  <c r="W29" i="37"/>
  <c r="W30" i="37"/>
  <c r="T31" i="37"/>
  <c r="T30" i="37"/>
  <c r="T29" i="37"/>
  <c r="T28" i="37"/>
  <c r="T27" i="37"/>
  <c r="Y29" i="37" l="1"/>
  <c r="Y28" i="37" l="1"/>
  <c r="B8" i="38" l="1"/>
  <c r="B7" i="38"/>
</calcChain>
</file>

<file path=xl/comments1.xml><?xml version="1.0" encoding="utf-8"?>
<comments xmlns="http://schemas.openxmlformats.org/spreadsheetml/2006/main">
  <authors>
    <author>m000841-ujita</author>
  </authors>
  <commentList>
    <comment ref="W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この表はグラフ用に自動で並び替えているだけですので、データの加除は左の表で行ってください。</t>
        </r>
      </text>
    </comment>
  </commentList>
</comments>
</file>

<file path=xl/sharedStrings.xml><?xml version="1.0" encoding="utf-8"?>
<sst xmlns="http://schemas.openxmlformats.org/spreadsheetml/2006/main" count="72" uniqueCount="65">
  <si>
    <t>田</t>
    <rPh sb="0" eb="1">
      <t>タ</t>
    </rPh>
    <phoneticPr fontId="2"/>
  </si>
  <si>
    <t>0.5ha
未満</t>
    <rPh sb="6" eb="8">
      <t>ミマン</t>
    </rPh>
    <phoneticPr fontId="2"/>
  </si>
  <si>
    <t>0.5以上
1.0未満</t>
    <rPh sb="3" eb="5">
      <t>イジョウ</t>
    </rPh>
    <rPh sb="9" eb="11">
      <t>ミマン</t>
    </rPh>
    <phoneticPr fontId="2"/>
  </si>
  <si>
    <t>1.0以上
2.0未満</t>
    <rPh sb="3" eb="5">
      <t>イジョウ</t>
    </rPh>
    <rPh sb="9" eb="11">
      <t>ミマン</t>
    </rPh>
    <phoneticPr fontId="2"/>
  </si>
  <si>
    <t>2.0以上
3.0未満</t>
    <rPh sb="3" eb="5">
      <t>イジョウ</t>
    </rPh>
    <rPh sb="9" eb="11">
      <t>ミマン</t>
    </rPh>
    <phoneticPr fontId="2"/>
  </si>
  <si>
    <t>3.0ha
以上</t>
    <rPh sb="6" eb="8">
      <t>イジョウ</t>
    </rPh>
    <phoneticPr fontId="2"/>
  </si>
  <si>
    <t>畑</t>
    <rPh sb="0" eb="1">
      <t>ハタ</t>
    </rPh>
    <phoneticPr fontId="2"/>
  </si>
  <si>
    <t>農作物作付面積</t>
    <rPh sb="0" eb="3">
      <t>ノウサクモツ</t>
    </rPh>
    <rPh sb="3" eb="5">
      <t>サクツケ</t>
    </rPh>
    <rPh sb="5" eb="7">
      <t>メンセキ</t>
    </rPh>
    <phoneticPr fontId="2"/>
  </si>
  <si>
    <t>麦　類</t>
    <rPh sb="0" eb="1">
      <t>ムギ</t>
    </rPh>
    <rPh sb="2" eb="3">
      <t>タグイ</t>
    </rPh>
    <phoneticPr fontId="2"/>
  </si>
  <si>
    <t>面積</t>
    <rPh sb="0" eb="2">
      <t>メンセキ</t>
    </rPh>
    <phoneticPr fontId="2"/>
  </si>
  <si>
    <t>販売なし</t>
    <rPh sb="0" eb="2">
      <t>ハンバイ</t>
    </rPh>
    <phoneticPr fontId="2"/>
  </si>
  <si>
    <t>1,500万円以上</t>
    <rPh sb="5" eb="7">
      <t>マンエン</t>
    </rPh>
    <rPh sb="7" eb="9">
      <t>イジョウ</t>
    </rPh>
    <phoneticPr fontId="2"/>
  </si>
  <si>
    <t>農地転用</t>
    <rPh sb="0" eb="2">
      <t>ノウチ</t>
    </rPh>
    <rPh sb="2" eb="4">
      <t>テンヨウ</t>
    </rPh>
    <phoneticPr fontId="2"/>
  </si>
  <si>
    <t>総　　　　数</t>
    <rPh sb="0" eb="1">
      <t>フサ</t>
    </rPh>
    <rPh sb="5" eb="6">
      <t>カズ</t>
    </rPh>
    <phoneticPr fontId="2"/>
  </si>
  <si>
    <t>件数</t>
    <rPh sb="0" eb="2">
      <t>ケンスウ</t>
    </rPh>
    <phoneticPr fontId="2"/>
  </si>
  <si>
    <t>総面積</t>
    <rPh sb="0" eb="3">
      <t>ソウメンセキ</t>
    </rPh>
    <phoneticPr fontId="2"/>
  </si>
  <si>
    <t>公共用
地面積</t>
    <rPh sb="0" eb="3">
      <t>コウキョウヨウ</t>
    </rPh>
    <rPh sb="4" eb="5">
      <t>チ</t>
    </rPh>
    <rPh sb="5" eb="7">
      <t>メンセキ</t>
    </rPh>
    <phoneticPr fontId="2"/>
  </si>
  <si>
    <t>工業用
地面積</t>
    <rPh sb="0" eb="2">
      <t>コウギョウ</t>
    </rPh>
    <rPh sb="2" eb="3">
      <t>ヨウ</t>
    </rPh>
    <rPh sb="4" eb="5">
      <t>チ</t>
    </rPh>
    <rPh sb="5" eb="7">
      <t>メンセキ</t>
    </rPh>
    <phoneticPr fontId="2"/>
  </si>
  <si>
    <t>住宅用
地面積</t>
    <rPh sb="0" eb="2">
      <t>ジュウタク</t>
    </rPh>
    <rPh sb="2" eb="3">
      <t>ヨウ</t>
    </rPh>
    <rPh sb="4" eb="5">
      <t>チ</t>
    </rPh>
    <rPh sb="5" eb="7">
      <t>メンセキ</t>
    </rPh>
    <phoneticPr fontId="2"/>
  </si>
  <si>
    <t>その他
面　積</t>
    <rPh sb="2" eb="3">
      <t>タ</t>
    </rPh>
    <rPh sb="4" eb="5">
      <t>メン</t>
    </rPh>
    <rPh sb="6" eb="7">
      <t>セキ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</si>
  <si>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</si>
  <si>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年度</t>
    <rPh sb="0" eb="2">
      <t>ネンド</t>
    </rPh>
    <phoneticPr fontId="2"/>
  </si>
  <si>
    <t>農家
総数</t>
    <rPh sb="0" eb="2">
      <t>ノウカ</t>
    </rPh>
    <rPh sb="3" eb="5">
      <t>ソウスウ</t>
    </rPh>
    <phoneticPr fontId="2"/>
  </si>
  <si>
    <t>　</t>
    <phoneticPr fontId="2"/>
  </si>
  <si>
    <t>　農　業</t>
    <rPh sb="1" eb="2">
      <t>ノウ</t>
    </rPh>
    <rPh sb="3" eb="4">
      <t>ギョウ</t>
    </rPh>
    <phoneticPr fontId="2"/>
  </si>
  <si>
    <t>自給的
農家
戸数</t>
    <rPh sb="0" eb="3">
      <t>ジキュウテキ</t>
    </rPh>
    <rPh sb="4" eb="6">
      <t>ノウカ</t>
    </rPh>
    <rPh sb="7" eb="8">
      <t>ト</t>
    </rPh>
    <rPh sb="8" eb="9">
      <t>スウ</t>
    </rPh>
    <phoneticPr fontId="2"/>
  </si>
  <si>
    <t>総戸数</t>
    <rPh sb="0" eb="1">
      <t>ソウ</t>
    </rPh>
    <rPh sb="1" eb="3">
      <t>コスウ</t>
    </rPh>
    <phoneticPr fontId="2"/>
  </si>
  <si>
    <t>50万円未満</t>
    <rPh sb="2" eb="4">
      <t>マンエン</t>
    </rPh>
    <rPh sb="4" eb="6">
      <t>ミマン</t>
    </rPh>
    <phoneticPr fontId="2"/>
  </si>
  <si>
    <t>資料：農林業センサス（５年ごとの調査）</t>
    <rPh sb="0" eb="2">
      <t>シリョウ</t>
    </rPh>
    <rPh sb="3" eb="5">
      <t>ノウリン</t>
    </rPh>
    <rPh sb="5" eb="6">
      <t>ギョウ</t>
    </rPh>
    <rPh sb="12" eb="13">
      <t>ネン</t>
    </rPh>
    <rPh sb="16" eb="18">
      <t>チョウサ</t>
    </rPh>
    <phoneticPr fontId="2"/>
  </si>
  <si>
    <t>資料：農林業センサス（５年ごとの調査）</t>
    <rPh sb="0" eb="2">
      <t>シリョウ</t>
    </rPh>
    <rPh sb="3" eb="6">
      <t>ノウリンギョウ</t>
    </rPh>
    <phoneticPr fontId="2"/>
  </si>
  <si>
    <t>資料：農林業センサス（５年ごとの調査）</t>
    <rPh sb="0" eb="2">
      <t>シリョウ</t>
    </rPh>
    <rPh sb="3" eb="6">
      <t>ノウリンギョウ</t>
    </rPh>
    <rPh sb="12" eb="13">
      <t>ネン</t>
    </rPh>
    <rPh sb="16" eb="18">
      <t>チョウサ</t>
    </rPh>
    <phoneticPr fontId="2"/>
  </si>
  <si>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</si>
  <si>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</si>
  <si>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水　稲</t>
    <rPh sb="0" eb="1">
      <t>ミズ</t>
    </rPh>
    <rPh sb="2" eb="3">
      <t>イネ</t>
    </rPh>
    <phoneticPr fontId="2"/>
  </si>
  <si>
    <t>大　豆</t>
    <rPh sb="0" eb="1">
      <t>ダイ</t>
    </rPh>
    <rPh sb="2" eb="3">
      <t>マメ</t>
    </rPh>
    <phoneticPr fontId="2"/>
  </si>
  <si>
    <t>単位：ha</t>
    <rPh sb="0" eb="2">
      <t>タンイ</t>
    </rPh>
    <phoneticPr fontId="2"/>
  </si>
  <si>
    <t>資料：東海農林水産統計年報</t>
    <rPh sb="0" eb="2">
      <t>シリョウ</t>
    </rPh>
    <rPh sb="3" eb="5">
      <t>トウカイ</t>
    </rPh>
    <rPh sb="5" eb="7">
      <t>ノウリン</t>
    </rPh>
    <rPh sb="7" eb="9">
      <t>スイサン</t>
    </rPh>
    <rPh sb="9" eb="11">
      <t>トウケイ</t>
    </rPh>
    <rPh sb="11" eb="13">
      <t>ネンポウ</t>
    </rPh>
    <phoneticPr fontId="2"/>
  </si>
  <si>
    <t>※水稲は各年７月15日現在、麦類は各年収穫期現在、</t>
    <rPh sb="1" eb="2">
      <t>ミズ</t>
    </rPh>
    <rPh sb="2" eb="3">
      <t>イネ</t>
    </rPh>
    <rPh sb="4" eb="5">
      <t>カク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ムギルイ</t>
    </rPh>
    <rPh sb="17" eb="18">
      <t>カク</t>
    </rPh>
    <rPh sb="18" eb="19">
      <t>ネン</t>
    </rPh>
    <rPh sb="19" eb="21">
      <t>シュウカク</t>
    </rPh>
    <rPh sb="21" eb="22">
      <t>キ</t>
    </rPh>
    <rPh sb="22" eb="24">
      <t>ゲンザイ</t>
    </rPh>
    <phoneticPr fontId="2"/>
  </si>
  <si>
    <t>　大豆は各年９月１日現在。</t>
    <phoneticPr fontId="2"/>
  </si>
  <si>
    <t>単位：a　　各年度末現在</t>
    <rPh sb="0" eb="2">
      <t>タンイ</t>
    </rPh>
    <rPh sb="6" eb="7">
      <t>カク</t>
    </rPh>
    <rPh sb="7" eb="10">
      <t>ネンドマツ</t>
    </rPh>
    <rPh sb="10" eb="12">
      <t>ゲンザイ</t>
    </rPh>
    <phoneticPr fontId="2"/>
  </si>
  <si>
    <r>
      <t xml:space="preserve">農業就業
人口
</t>
    </r>
    <r>
      <rPr>
        <sz val="5"/>
        <rFont val="ＭＳ 明朝"/>
        <family val="1"/>
        <charset val="128"/>
      </rPr>
      <t>（販売農家）</t>
    </r>
    <rPh sb="0" eb="2">
      <t>ノウギョウ</t>
    </rPh>
    <rPh sb="2" eb="4">
      <t>シュウギョウ</t>
    </rPh>
    <rPh sb="5" eb="7">
      <t>ジンコウ</t>
    </rPh>
    <rPh sb="9" eb="11">
      <t>ハンバイ</t>
    </rPh>
    <rPh sb="11" eb="13">
      <t>ノウカ</t>
    </rPh>
    <phoneticPr fontId="2"/>
  </si>
  <si>
    <t>経営耕地面積規模別農家数（販売農家）</t>
    <rPh sb="0" eb="2">
      <t>ケイエイ</t>
    </rPh>
    <rPh sb="2" eb="4">
      <t>コウチ</t>
    </rPh>
    <rPh sb="4" eb="6">
      <t>メンセキ</t>
    </rPh>
    <rPh sb="6" eb="8">
      <t>キボ</t>
    </rPh>
    <rPh sb="8" eb="9">
      <t>ベツ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</si>
  <si>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経営
耕地
なし</t>
    <rPh sb="0" eb="2">
      <t>ケイエイ</t>
    </rPh>
    <rPh sb="3" eb="5">
      <t>コウチ</t>
    </rPh>
    <phoneticPr fontId="2"/>
  </si>
  <si>
    <t>農産物販売金額規模別経営体数（販売農家）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3">
      <t>タイ</t>
    </rPh>
    <rPh sb="13" eb="14">
      <t>スウ</t>
    </rPh>
    <rPh sb="15" eb="17">
      <t>ハンバイ</t>
    </rPh>
    <rPh sb="17" eb="19">
      <t>ノウカ</t>
    </rPh>
    <phoneticPr fontId="2"/>
  </si>
  <si>
    <t>専業</t>
    <rPh sb="0" eb="2">
      <t>センギョウ</t>
    </rPh>
    <phoneticPr fontId="2"/>
  </si>
  <si>
    <t>農業
が主</t>
    <rPh sb="0" eb="2">
      <t>ノウギョウ</t>
    </rPh>
    <rPh sb="4" eb="5">
      <t>シュ</t>
    </rPh>
    <phoneticPr fontId="2"/>
  </si>
  <si>
    <t>兼業
が主</t>
    <rPh sb="0" eb="2">
      <t>ケンギョウ</t>
    </rPh>
    <rPh sb="4" eb="5">
      <t>シュ</t>
    </rPh>
    <phoneticPr fontId="2"/>
  </si>
  <si>
    <t>農家数および農業就業人口</t>
    <rPh sb="0" eb="2">
      <t>ノウカ</t>
    </rPh>
    <rPh sb="2" eb="3">
      <t>スウ</t>
    </rPh>
    <rPh sb="6" eb="8">
      <t>ノウギョウ</t>
    </rPh>
    <rPh sb="8" eb="10">
      <t>シュウギョウ</t>
    </rPh>
    <rPh sb="10" eb="12">
      <t>ジンコウ</t>
    </rPh>
    <phoneticPr fontId="2"/>
  </si>
  <si>
    <t>専兼業別農家戸数</t>
    <rPh sb="0" eb="1">
      <t>セン</t>
    </rPh>
    <rPh sb="1" eb="2">
      <t>ケン</t>
    </rPh>
    <rPh sb="2" eb="3">
      <t>ギョウ</t>
    </rPh>
    <rPh sb="3" eb="4">
      <t>ベツ</t>
    </rPh>
    <rPh sb="4" eb="6">
      <t>ノウカ</t>
    </rPh>
    <rPh sb="6" eb="8">
      <t>コスウ</t>
    </rPh>
    <phoneticPr fontId="2"/>
  </si>
  <si>
    <t>-</t>
    <phoneticPr fontId="2"/>
  </si>
  <si>
    <t>50～100万円未満</t>
    <rPh sb="6" eb="8">
      <t>マンエン</t>
    </rPh>
    <phoneticPr fontId="2"/>
  </si>
  <si>
    <t>300～500万円未満</t>
    <rPh sb="7" eb="9">
      <t>マンエン</t>
    </rPh>
    <phoneticPr fontId="2"/>
  </si>
  <si>
    <t>1,000～1,500万円未満</t>
    <rPh sb="11" eb="13">
      <t>マンエン</t>
    </rPh>
    <phoneticPr fontId="2"/>
  </si>
  <si>
    <t>Ⅹ</t>
    <phoneticPr fontId="2"/>
  </si>
  <si>
    <t>※Ⅹは秘匿</t>
    <phoneticPr fontId="2"/>
  </si>
  <si>
    <t>令１</t>
    <rPh sb="0" eb="1">
      <t>レイ</t>
    </rPh>
    <phoneticPr fontId="2"/>
  </si>
  <si>
    <t>平17</t>
    <phoneticPr fontId="2"/>
  </si>
  <si>
    <t>令２</t>
    <rPh sb="0" eb="1">
      <t>レイ</t>
    </rPh>
    <phoneticPr fontId="2"/>
  </si>
  <si>
    <t>平17</t>
    <phoneticPr fontId="2"/>
  </si>
  <si>
    <t>令和２年２月１日現在</t>
    <rPh sb="3" eb="4">
      <t>ネン</t>
    </rPh>
    <rPh sb="5" eb="6">
      <t>ガツ</t>
    </rPh>
    <rPh sb="7" eb="8">
      <t>ニチ</t>
    </rPh>
    <rPh sb="8" eb="9">
      <t>ウツツ</t>
    </rPh>
    <rPh sb="9" eb="10">
      <t>ザイ</t>
    </rPh>
    <phoneticPr fontId="2"/>
  </si>
  <si>
    <t>-</t>
    <phoneticPr fontId="2"/>
  </si>
  <si>
    <t>100～300万円未満</t>
    <rPh sb="7" eb="9">
      <t>マンエン</t>
    </rPh>
    <phoneticPr fontId="2"/>
  </si>
  <si>
    <t>500～1,000万円未満</t>
    <rPh sb="9" eb="11">
      <t>マンエン</t>
    </rPh>
    <phoneticPr fontId="2"/>
  </si>
  <si>
    <t>平29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</si>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</sst>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#;0;\-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sz val="7.5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Protection="1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38" fontId="7" fillId="0" borderId="5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7" fillId="0" borderId="6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/>
    <xf numFmtId="38" fontId="8" fillId="0" borderId="5" xfId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38" fontId="7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3" xfId="0" applyFont="1" applyBorder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/>
    <xf numFmtId="0" fontId="13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9" fillId="0" borderId="0" xfId="0" applyFont="1" applyProtection="1"/>
    <xf numFmtId="0" fontId="13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top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top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7" fillId="0" borderId="9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1" fillId="0" borderId="0" xfId="0" applyFont="1" applyFill="1" applyAlignment="1" applyProtection="1">
      <alignment horizontal="left" vertical="top"/>
    </xf>
    <xf numFmtId="0" fontId="1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177" fontId="8" fillId="0" borderId="3" xfId="1" applyNumberFormat="1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  <protection locked="0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177" fontId="7" fillId="0" borderId="5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/>
    </xf>
    <xf numFmtId="177" fontId="8" fillId="0" borderId="8" xfId="1" applyNumberFormat="1" applyFont="1" applyFill="1" applyBorder="1" applyAlignment="1" applyProtection="1">
      <alignment vertical="center"/>
    </xf>
    <xf numFmtId="177" fontId="7" fillId="0" borderId="8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38" fontId="7" fillId="0" borderId="6" xfId="1" applyNumberFormat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top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top"/>
    </xf>
    <xf numFmtId="38" fontId="8" fillId="0" borderId="1" xfId="1" applyNumberFormat="1" applyFont="1" applyFill="1" applyBorder="1" applyAlignment="1" applyProtection="1">
      <alignment horizontal="right" vertical="center"/>
      <protection locked="0"/>
    </xf>
    <xf numFmtId="38" fontId="8" fillId="0" borderId="1" xfId="1" applyNumberFormat="1" applyFont="1" applyFill="1" applyBorder="1" applyAlignment="1" applyProtection="1">
      <alignment horizontal="right" vertical="center"/>
    </xf>
    <xf numFmtId="38" fontId="7" fillId="0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7" fillId="0" borderId="12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1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4" xfId="0" applyFont="1" applyFill="1" applyBorder="1" applyProtection="1"/>
    <xf numFmtId="0" fontId="3" fillId="0" borderId="13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horizontal="center" vertical="center"/>
      <protection locked="0"/>
    </xf>
    <xf numFmtId="38" fontId="7" fillId="0" borderId="13" xfId="0" applyNumberFormat="1" applyFont="1" applyFill="1" applyBorder="1" applyAlignment="1" applyProtection="1">
      <alignment vertical="center"/>
      <protection locked="0"/>
    </xf>
    <xf numFmtId="38" fontId="7" fillId="0" borderId="14" xfId="0" applyNumberFormat="1" applyFont="1" applyFill="1" applyBorder="1" applyAlignment="1" applyProtection="1">
      <alignment horizontal="center" vertical="center"/>
      <protection locked="0"/>
    </xf>
    <xf numFmtId="38" fontId="7" fillId="0" borderId="14" xfId="0" applyNumberFormat="1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/>
    <xf numFmtId="0" fontId="6" fillId="0" borderId="4" xfId="0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1426812721719E-2"/>
          <c:y val="3.9501079600076011E-2"/>
          <c:w val="0.80498954668872347"/>
          <c:h val="0.7536815134325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'02-2'!$G$4:$G$11</c:f>
              <c:strCache>
                <c:ptCount val="8"/>
                <c:pt idx="0">
                  <c:v>販売なし</c:v>
                </c:pt>
                <c:pt idx="1">
                  <c:v>50万円未満</c:v>
                </c:pt>
                <c:pt idx="2">
                  <c:v>50～100万円未満</c:v>
                </c:pt>
                <c:pt idx="3">
                  <c:v>100～300万円未満</c:v>
                </c:pt>
                <c:pt idx="4">
                  <c:v>300～500万円未満</c:v>
                </c:pt>
                <c:pt idx="5">
                  <c:v>500～1,000万円未満</c:v>
                </c:pt>
                <c:pt idx="6">
                  <c:v>1,000～1,500万円未満</c:v>
                </c:pt>
                <c:pt idx="7">
                  <c:v>1,500万円以上</c:v>
                </c:pt>
              </c:strCache>
            </c:strRef>
          </c:cat>
          <c:val>
            <c:numRef>
              <c:f>'02-2'!$H$4:$H$11</c:f>
              <c:numCache>
                <c:formatCode>General</c:formatCode>
                <c:ptCount val="8"/>
                <c:pt idx="0">
                  <c:v>25</c:v>
                </c:pt>
                <c:pt idx="1">
                  <c:v>49</c:v>
                </c:pt>
                <c:pt idx="2">
                  <c:v>27</c:v>
                </c:pt>
                <c:pt idx="3">
                  <c:v>23</c:v>
                </c:pt>
                <c:pt idx="4">
                  <c:v>15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5-4071-A52E-CF11772B8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70"/>
        <c:axId val="358766104"/>
        <c:axId val="358771984"/>
      </c:barChart>
      <c:catAx>
        <c:axId val="35876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77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71984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7661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66511360636267E-2"/>
          <c:y val="7.8247321137245404E-2"/>
          <c:w val="0.77557533119011413"/>
          <c:h val="0.832551496900290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EAEAEA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8.5369723373768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547982726786018E-16"/>
                  <c:y val="7.2144131555793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'03'!$T$27:$T$31</c:f>
              <c:strCache>
                <c:ptCount val="5"/>
                <c:pt idx="0">
                  <c:v>平29</c:v>
                </c:pt>
                <c:pt idx="1">
                  <c:v>30</c:v>
                </c:pt>
                <c:pt idx="2">
                  <c:v>令１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'03'!$Y$27:$Y$31</c:f>
              <c:numCache>
                <c:formatCode>#,##0_);[Red]\(#,##0\)</c:formatCode>
                <c:ptCount val="5"/>
                <c:pt idx="0">
                  <c:v>91</c:v>
                </c:pt>
                <c:pt idx="1">
                  <c:v>105</c:v>
                </c:pt>
                <c:pt idx="2">
                  <c:v>121</c:v>
                </c:pt>
                <c:pt idx="3">
                  <c:v>78</c:v>
                </c:pt>
                <c:pt idx="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766496"/>
        <c:axId val="358765320"/>
      </c:barChart>
      <c:lineChart>
        <c:grouping val="standard"/>
        <c:varyColors val="0"/>
        <c:ser>
          <c:idx val="2"/>
          <c:order val="1"/>
          <c:tx>
            <c:v>面積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5.7199242021389367E-2"/>
                  <c:y val="-5.9555255317857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531242432228097E-2"/>
                  <c:y val="-5.5759330165004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'03'!$W$27:$W$31</c:f>
              <c:numCache>
                <c:formatCode>#,##0_);[Red]\(#,##0\)</c:formatCode>
                <c:ptCount val="5"/>
                <c:pt idx="0">
                  <c:v>723</c:v>
                </c:pt>
                <c:pt idx="1">
                  <c:v>785</c:v>
                </c:pt>
                <c:pt idx="2">
                  <c:v>436</c:v>
                </c:pt>
                <c:pt idx="3">
                  <c:v>375</c:v>
                </c:pt>
                <c:pt idx="4">
                  <c:v>416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8770024"/>
        <c:axId val="358766888"/>
      </c:lineChart>
      <c:catAx>
        <c:axId val="35876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765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765320"/>
        <c:scaling>
          <c:orientation val="minMax"/>
          <c:max val="2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1.0891623695594885E-2"/>
              <c:y val="7.35831580725090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766496"/>
        <c:crosses val="autoZero"/>
        <c:crossBetween val="between"/>
        <c:majorUnit val="20"/>
      </c:valAx>
      <c:catAx>
        <c:axId val="358770024"/>
        <c:scaling>
          <c:orientation val="minMax"/>
        </c:scaling>
        <c:delete val="1"/>
        <c:axPos val="b"/>
        <c:majorTickMark val="out"/>
        <c:minorTickMark val="none"/>
        <c:tickLblPos val="none"/>
        <c:crossAx val="358766888"/>
        <c:crosses val="autoZero"/>
        <c:auto val="0"/>
        <c:lblAlgn val="ctr"/>
        <c:lblOffset val="100"/>
        <c:noMultiLvlLbl val="0"/>
      </c:catAx>
      <c:valAx>
        <c:axId val="358766888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面積（</a:t>
                </a:r>
                <a:r>
                  <a:rPr lang="en-US" altLang="ja-JP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a</a:t>
                </a: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  <a:endParaRPr lang="en-US" altLang="ja-JP" sz="7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endParaRPr>
              </a:p>
            </c:rich>
          </c:tx>
          <c:layout>
            <c:manualLayout>
              <c:xMode val="edge"/>
              <c:yMode val="edge"/>
              <c:x val="0.88200189473357693"/>
              <c:y val="6.37885912189227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7700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61366522485738"/>
          <c:y val="8.7748608688538843E-2"/>
          <c:w val="0.21781754231203457"/>
          <c:h val="9.448883904991752E-2"/>
        </c:manualLayout>
      </c:layout>
      <c:overlay val="0"/>
      <c:spPr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5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17860</xdr:colOff>
      <xdr:row>5</xdr:row>
      <xdr:rowOff>139303</xdr:rowOff>
    </xdr:from>
    <xdr:to>
      <xdr:col>0</xdr:col>
      <xdr:colOff>398860</xdr:colOff>
      <xdr:row>5</xdr:row>
      <xdr:rowOff>291703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7860" y="987028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202412</xdr:colOff>
      <xdr:row>4</xdr:row>
      <xdr:rowOff>16669</xdr:rowOff>
    </xdr:from>
    <xdr:to>
      <xdr:col>1</xdr:col>
      <xdr:colOff>221463</xdr:colOff>
      <xdr:row>5</xdr:row>
      <xdr:rowOff>16669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202412" y="683419"/>
          <a:ext cx="48577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2</xdr:row>
      <xdr:rowOff>7144</xdr:rowOff>
    </xdr:from>
    <xdr:to>
      <xdr:col>1</xdr:col>
      <xdr:colOff>147637</xdr:colOff>
      <xdr:row>2</xdr:row>
      <xdr:rowOff>207169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4312" y="369094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14288</xdr:colOff>
      <xdr:row>2</xdr:row>
      <xdr:rowOff>220265</xdr:rowOff>
    </xdr:from>
    <xdr:to>
      <xdr:col>0</xdr:col>
      <xdr:colOff>328613</xdr:colOff>
      <xdr:row>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8" y="582215"/>
          <a:ext cx="314325" cy="1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190500</xdr:rowOff>
    </xdr:from>
    <xdr:to>
      <xdr:col>0</xdr:col>
      <xdr:colOff>352425</xdr:colOff>
      <xdr:row>3</xdr:row>
      <xdr:rowOff>28575</xdr:rowOff>
    </xdr:to>
    <xdr:sp macro="" textlink="">
      <xdr:nvSpPr>
        <xdr:cNvPr id="34817" name="Text Box 1"/>
        <xdr:cNvSpPr txBox="1">
          <a:spLocks noChangeArrowheads="1"/>
        </xdr:cNvSpPr>
      </xdr:nvSpPr>
      <xdr:spPr bwMode="auto">
        <a:xfrm>
          <a:off x="19050" y="552450"/>
          <a:ext cx="333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447675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34818" name="Text Box 2"/>
        <xdr:cNvSpPr txBox="1">
          <a:spLocks noChangeArrowheads="1"/>
        </xdr:cNvSpPr>
      </xdr:nvSpPr>
      <xdr:spPr bwMode="auto">
        <a:xfrm>
          <a:off x="447675" y="390525"/>
          <a:ext cx="339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152772</xdr:colOff>
      <xdr:row>1</xdr:row>
      <xdr:rowOff>105147</xdr:rowOff>
    </xdr:from>
    <xdr:to>
      <xdr:col>4</xdr:col>
      <xdr:colOff>29766</xdr:colOff>
      <xdr:row>16</xdr:row>
      <xdr:rowOff>160734</xdr:rowOff>
    </xdr:to>
    <xdr:graphicFrame macro="">
      <xdr:nvGraphicFramePr>
        <xdr:cNvPr id="379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136923</xdr:rowOff>
    </xdr:from>
    <xdr:to>
      <xdr:col>2</xdr:col>
      <xdr:colOff>123825</xdr:colOff>
      <xdr:row>3</xdr:row>
      <xdr:rowOff>20241</xdr:rowOff>
    </xdr:to>
    <xdr:sp macro="" textlink="">
      <xdr:nvSpPr>
        <xdr:cNvPr id="43009" name="Text Box 1"/>
        <xdr:cNvSpPr txBox="1">
          <a:spLocks noChangeArrowheads="1"/>
        </xdr:cNvSpPr>
      </xdr:nvSpPr>
      <xdr:spPr bwMode="auto">
        <a:xfrm>
          <a:off x="66675" y="345282"/>
          <a:ext cx="485775" cy="19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43010" name="Text Box 2"/>
        <xdr:cNvSpPr txBox="1">
          <a:spLocks noChangeArrowheads="1"/>
        </xdr:cNvSpPr>
      </xdr:nvSpPr>
      <xdr:spPr bwMode="auto">
        <a:xfrm>
          <a:off x="0" y="561975"/>
          <a:ext cx="2476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11</xdr:row>
      <xdr:rowOff>70757</xdr:rowOff>
    </xdr:from>
    <xdr:to>
      <xdr:col>16</xdr:col>
      <xdr:colOff>171450</xdr:colOff>
      <xdr:row>30</xdr:row>
      <xdr:rowOff>6804</xdr:rowOff>
    </xdr:to>
    <xdr:graphicFrame macro="">
      <xdr:nvGraphicFramePr>
        <xdr:cNvPr id="4315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showGridLines="0" tabSelected="1" zoomScale="160" zoomScaleNormal="160" workbookViewId="0">
      <selection activeCell="E13" sqref="E13"/>
    </sheetView>
  </sheetViews>
  <sheetFormatPr defaultColWidth="9" defaultRowHeight="12.75" customHeight="1" x14ac:dyDescent="0.2"/>
  <cols>
    <col min="1" max="1" width="6.109375" style="1" customWidth="1"/>
    <col min="2" max="5" width="6" style="1" customWidth="1"/>
    <col min="6" max="7" width="6.33203125" style="1" customWidth="1"/>
    <col min="8" max="16384" width="9" style="1"/>
  </cols>
  <sheetData>
    <row r="1" spans="1:7" s="57" customFormat="1" ht="17.100000000000001" customHeight="1" x14ac:dyDescent="0.2">
      <c r="A1" s="30" t="s">
        <v>24</v>
      </c>
    </row>
    <row r="2" spans="1:7" s="59" customFormat="1" ht="8.1" customHeight="1" x14ac:dyDescent="0.2">
      <c r="A2" s="27"/>
      <c r="B2" s="58"/>
    </row>
    <row r="3" spans="1:7" s="25" customFormat="1" ht="17.100000000000001" customHeight="1" x14ac:dyDescent="0.2">
      <c r="A3" s="66" t="s">
        <v>47</v>
      </c>
      <c r="B3" s="67"/>
      <c r="C3" s="68"/>
      <c r="D3" s="68"/>
    </row>
    <row r="4" spans="1:7" s="7" customFormat="1" ht="12" customHeight="1" x14ac:dyDescent="0.2">
      <c r="A4" s="20"/>
      <c r="B4" s="21"/>
      <c r="C4" s="19"/>
      <c r="D4" s="19"/>
      <c r="E4" s="19"/>
      <c r="F4" s="19"/>
      <c r="G4" s="33" t="s">
        <v>31</v>
      </c>
    </row>
    <row r="5" spans="1:7" ht="14.25" customHeight="1" x14ac:dyDescent="0.2">
      <c r="A5" s="78"/>
      <c r="B5" s="80" t="s">
        <v>22</v>
      </c>
      <c r="C5" s="82" t="s">
        <v>48</v>
      </c>
      <c r="D5" s="83"/>
      <c r="E5" s="84"/>
      <c r="F5" s="85" t="s">
        <v>25</v>
      </c>
      <c r="G5" s="85" t="s">
        <v>40</v>
      </c>
    </row>
    <row r="6" spans="1:7" ht="24" customHeight="1" x14ac:dyDescent="0.2">
      <c r="A6" s="79"/>
      <c r="B6" s="81"/>
      <c r="C6" s="47" t="s">
        <v>44</v>
      </c>
      <c r="D6" s="47" t="s">
        <v>45</v>
      </c>
      <c r="E6" s="47" t="s">
        <v>46</v>
      </c>
      <c r="F6" s="86"/>
      <c r="G6" s="87"/>
    </row>
    <row r="7" spans="1:7" ht="18.75" customHeight="1" x14ac:dyDescent="0.2">
      <c r="A7" s="22" t="s">
        <v>56</v>
      </c>
      <c r="B7" s="62">
        <f>SUM(C7:F7)</f>
        <v>677</v>
      </c>
      <c r="C7" s="63">
        <v>93</v>
      </c>
      <c r="D7" s="63">
        <v>63</v>
      </c>
      <c r="E7" s="63">
        <v>221</v>
      </c>
      <c r="F7" s="64">
        <v>300</v>
      </c>
      <c r="G7" s="65">
        <v>707</v>
      </c>
    </row>
    <row r="8" spans="1:7" ht="18.75" customHeight="1" x14ac:dyDescent="0.2">
      <c r="A8" s="22">
        <v>22</v>
      </c>
      <c r="B8" s="62">
        <f>SUM(C8:F8)</f>
        <v>589</v>
      </c>
      <c r="C8" s="63">
        <v>75</v>
      </c>
      <c r="D8" s="63">
        <v>32</v>
      </c>
      <c r="E8" s="63">
        <v>185</v>
      </c>
      <c r="F8" s="64">
        <v>297</v>
      </c>
      <c r="G8" s="65">
        <v>514</v>
      </c>
    </row>
    <row r="9" spans="1:7" ht="18.75" customHeight="1" x14ac:dyDescent="0.2">
      <c r="A9" s="22">
        <v>27</v>
      </c>
      <c r="B9" s="62">
        <v>519</v>
      </c>
      <c r="C9" s="63">
        <v>93</v>
      </c>
      <c r="D9" s="63">
        <v>45</v>
      </c>
      <c r="E9" s="63">
        <v>116</v>
      </c>
      <c r="F9" s="64">
        <v>265</v>
      </c>
      <c r="G9" s="65">
        <v>434</v>
      </c>
    </row>
    <row r="10" spans="1:7" ht="18.75" customHeight="1" x14ac:dyDescent="0.2">
      <c r="A10" s="40" t="s">
        <v>57</v>
      </c>
      <c r="B10" s="69">
        <v>427</v>
      </c>
      <c r="C10" s="70" t="s">
        <v>60</v>
      </c>
      <c r="D10" s="70" t="s">
        <v>60</v>
      </c>
      <c r="E10" s="70" t="s">
        <v>60</v>
      </c>
      <c r="F10" s="71">
        <v>237</v>
      </c>
      <c r="G10" s="72">
        <v>348</v>
      </c>
    </row>
    <row r="11" spans="1:7" ht="12" customHeight="1" x14ac:dyDescent="0.2">
      <c r="G11" s="34" t="s">
        <v>28</v>
      </c>
    </row>
    <row r="12" spans="1:7" ht="12" customHeight="1" x14ac:dyDescent="0.2">
      <c r="A12" s="28"/>
      <c r="B12" s="28"/>
      <c r="C12" s="28"/>
      <c r="D12" s="28"/>
      <c r="E12" s="28"/>
      <c r="F12" s="28"/>
      <c r="G12" s="28"/>
    </row>
    <row r="13" spans="1:7" s="28" customFormat="1" ht="17.100000000000001" customHeight="1" x14ac:dyDescent="0.2">
      <c r="A13" s="7"/>
      <c r="B13" s="7"/>
      <c r="C13" s="7"/>
      <c r="D13" s="7"/>
      <c r="E13" s="7"/>
      <c r="F13" s="7"/>
      <c r="G13" s="7"/>
    </row>
    <row r="14" spans="1:7" s="7" customFormat="1" ht="12" customHeight="1" x14ac:dyDescent="0.2">
      <c r="A14" s="1"/>
      <c r="B14" s="1"/>
      <c r="C14" s="1"/>
      <c r="D14" s="1"/>
      <c r="E14" s="1"/>
      <c r="F14" s="1"/>
      <c r="G14" s="1"/>
    </row>
    <row r="15" spans="1:7" ht="14.25" customHeight="1" x14ac:dyDescent="0.2"/>
    <row r="16" spans="1:7" ht="24" customHeight="1" x14ac:dyDescent="0.2"/>
    <row r="24" ht="12" customHeight="1" x14ac:dyDescent="0.2"/>
  </sheetData>
  <mergeCells count="5">
    <mergeCell ref="A5:A6"/>
    <mergeCell ref="B5:B6"/>
    <mergeCell ref="C5:E5"/>
    <mergeCell ref="F5:F6"/>
    <mergeCell ref="G5:G6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showGridLines="0" zoomScale="175" zoomScaleNormal="175" workbookViewId="0">
      <selection activeCell="C11" sqref="C11"/>
    </sheetView>
  </sheetViews>
  <sheetFormatPr defaultColWidth="2.88671875" defaultRowHeight="12.75" customHeight="1" x14ac:dyDescent="0.2"/>
  <cols>
    <col min="1" max="1" width="6.109375" style="1" customWidth="1"/>
    <col min="2" max="9" width="5.21875" style="1" customWidth="1"/>
    <col min="10" max="16384" width="2.88671875" style="1"/>
  </cols>
  <sheetData>
    <row r="1" spans="1:9" s="60" customFormat="1" ht="17.100000000000001" customHeight="1" x14ac:dyDescent="0.2">
      <c r="A1" s="52" t="s">
        <v>41</v>
      </c>
      <c r="B1" s="52"/>
      <c r="C1" s="52"/>
      <c r="D1" s="52"/>
      <c r="E1" s="52"/>
      <c r="F1" s="52"/>
      <c r="G1" s="52"/>
      <c r="H1" s="52"/>
      <c r="I1" s="52"/>
    </row>
    <row r="2" spans="1:9" s="35" customFormat="1" ht="12" customHeight="1" x14ac:dyDescent="0.2">
      <c r="B2" s="41"/>
      <c r="C2" s="41"/>
      <c r="D2" s="41"/>
      <c r="E2" s="41"/>
      <c r="F2" s="41"/>
      <c r="G2" s="41"/>
      <c r="H2" s="41" t="s">
        <v>32</v>
      </c>
      <c r="I2" s="41"/>
    </row>
    <row r="3" spans="1:9" s="10" customFormat="1" ht="28.5" customHeight="1" x14ac:dyDescent="0.2">
      <c r="A3" s="15"/>
      <c r="B3" s="53" t="s">
        <v>26</v>
      </c>
      <c r="C3" s="54" t="s">
        <v>42</v>
      </c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</row>
    <row r="4" spans="1:9" s="10" customFormat="1" ht="18.75" customHeight="1" x14ac:dyDescent="0.2">
      <c r="A4" s="22" t="s">
        <v>58</v>
      </c>
      <c r="B4" s="14">
        <v>377</v>
      </c>
      <c r="C4" s="49" t="s">
        <v>49</v>
      </c>
      <c r="D4" s="12">
        <v>100</v>
      </c>
      <c r="E4" s="12">
        <v>126</v>
      </c>
      <c r="F4" s="12">
        <v>103</v>
      </c>
      <c r="G4" s="12">
        <v>22</v>
      </c>
      <c r="H4" s="9">
        <v>26</v>
      </c>
    </row>
    <row r="5" spans="1:9" s="10" customFormat="1" ht="18.75" customHeight="1" x14ac:dyDescent="0.2">
      <c r="A5" s="48">
        <v>22</v>
      </c>
      <c r="B5" s="14">
        <v>292</v>
      </c>
      <c r="C5" s="49">
        <v>4</v>
      </c>
      <c r="D5" s="12">
        <v>56</v>
      </c>
      <c r="E5" s="12">
        <v>106</v>
      </c>
      <c r="F5" s="12">
        <v>78</v>
      </c>
      <c r="G5" s="12">
        <v>23</v>
      </c>
      <c r="H5" s="9">
        <v>25</v>
      </c>
    </row>
    <row r="6" spans="1:9" s="10" customFormat="1" ht="18.75" customHeight="1" x14ac:dyDescent="0.2">
      <c r="A6" s="48">
        <v>27</v>
      </c>
      <c r="B6" s="14">
        <v>254</v>
      </c>
      <c r="C6" s="49">
        <v>4</v>
      </c>
      <c r="D6" s="12">
        <v>63</v>
      </c>
      <c r="E6" s="12">
        <v>83</v>
      </c>
      <c r="F6" s="12">
        <v>65</v>
      </c>
      <c r="G6" s="12">
        <v>17</v>
      </c>
      <c r="H6" s="9">
        <v>22</v>
      </c>
    </row>
    <row r="7" spans="1:9" s="10" customFormat="1" ht="18.75" customHeight="1" x14ac:dyDescent="0.2">
      <c r="A7" s="11" t="s">
        <v>57</v>
      </c>
      <c r="B7" s="75">
        <v>198</v>
      </c>
      <c r="C7" s="76">
        <v>5</v>
      </c>
      <c r="D7" s="73">
        <v>46</v>
      </c>
      <c r="E7" s="73">
        <v>68</v>
      </c>
      <c r="F7" s="73">
        <v>45</v>
      </c>
      <c r="G7" s="73">
        <v>19</v>
      </c>
      <c r="H7" s="74">
        <v>15</v>
      </c>
    </row>
    <row r="8" spans="1:9" s="10" customFormat="1" ht="12" customHeight="1" x14ac:dyDescent="0.2">
      <c r="A8" s="61"/>
      <c r="B8" s="61"/>
      <c r="C8" s="61"/>
      <c r="D8" s="61"/>
      <c r="E8" s="61"/>
      <c r="F8" s="61"/>
      <c r="G8" s="61"/>
      <c r="H8" s="32" t="s">
        <v>29</v>
      </c>
    </row>
    <row r="9" spans="1:9" s="61" customFormat="1" ht="12" customHeight="1" x14ac:dyDescent="0.2">
      <c r="A9" s="37"/>
      <c r="B9" s="37"/>
      <c r="C9" s="37"/>
      <c r="D9" s="37"/>
      <c r="E9" s="37"/>
      <c r="F9" s="37"/>
      <c r="G9" s="37"/>
      <c r="H9" s="37"/>
    </row>
    <row r="10" spans="1:9" s="37" customFormat="1" ht="12" customHeight="1" x14ac:dyDescent="0.2">
      <c r="A10" s="13"/>
      <c r="B10" s="13"/>
      <c r="C10" s="13"/>
      <c r="D10" s="13"/>
      <c r="E10" s="13"/>
      <c r="F10" s="13"/>
      <c r="G10" s="13"/>
      <c r="H10" s="13"/>
    </row>
    <row r="11" spans="1:9" s="13" customFormat="1" ht="29.25" customHeight="1" x14ac:dyDescent="0.2"/>
    <row r="12" spans="1:9" s="13" customFormat="1" ht="20.399999999999999" customHeight="1" x14ac:dyDescent="0.2"/>
    <row r="13" spans="1:9" s="13" customFormat="1" ht="20.399999999999999" customHeight="1" x14ac:dyDescent="0.2"/>
    <row r="14" spans="1:9" s="13" customFormat="1" ht="20.399999999999999" customHeight="1" x14ac:dyDescent="0.2"/>
    <row r="15" spans="1:9" s="13" customFormat="1" ht="20.399999999999999" customHeight="1" x14ac:dyDescent="0.2"/>
    <row r="16" spans="1:9" s="13" customFormat="1" ht="20.399999999999999" customHeight="1" x14ac:dyDescent="0.2"/>
    <row r="17" spans="1:9" s="13" customFormat="1" ht="20.399999999999999" customHeight="1" x14ac:dyDescent="0.2"/>
    <row r="18" spans="1:9" s="13" customFormat="1" ht="20.399999999999999" customHeight="1" x14ac:dyDescent="0.2">
      <c r="A18" s="36"/>
      <c r="B18" s="36"/>
      <c r="C18" s="36"/>
      <c r="D18" s="36"/>
      <c r="E18" s="36"/>
      <c r="F18" s="36"/>
      <c r="G18" s="36"/>
      <c r="H18" s="36"/>
    </row>
    <row r="19" spans="1:9" s="36" customFormat="1" ht="12" customHeight="1" x14ac:dyDescent="0.15">
      <c r="A19" s="6"/>
      <c r="B19" s="5"/>
      <c r="C19" s="5"/>
      <c r="D19" s="5"/>
      <c r="E19" s="5"/>
      <c r="F19" s="5"/>
      <c r="G19" s="5"/>
      <c r="H19" s="5"/>
    </row>
    <row r="20" spans="1:9" s="4" customFormat="1" ht="12.75" customHeight="1" x14ac:dyDescent="0.2">
      <c r="A20" s="6"/>
      <c r="B20" s="5"/>
      <c r="C20" s="5"/>
      <c r="D20" s="5"/>
      <c r="E20" s="5"/>
      <c r="F20" s="5"/>
      <c r="G20" s="5"/>
      <c r="H20" s="5"/>
      <c r="I20" s="5"/>
    </row>
    <row r="21" spans="1:9" s="4" customFormat="1" ht="12.75" customHeight="1" x14ac:dyDescent="0.2">
      <c r="A21" s="6"/>
      <c r="B21" s="5"/>
      <c r="C21" s="5"/>
      <c r="D21" s="5"/>
      <c r="E21" s="5"/>
      <c r="F21" s="5"/>
      <c r="G21" s="5"/>
      <c r="H21" s="5"/>
      <c r="I21" s="5"/>
    </row>
    <row r="22" spans="1:9" s="4" customFormat="1" ht="12.75" customHeight="1" x14ac:dyDescent="0.2">
      <c r="A22" s="6"/>
      <c r="B22" s="5"/>
      <c r="C22" s="5"/>
      <c r="D22" s="5"/>
      <c r="E22" s="5"/>
      <c r="F22" s="5"/>
      <c r="G22" s="5"/>
      <c r="H22" s="5"/>
      <c r="I22" s="5"/>
    </row>
    <row r="23" spans="1:9" s="4" customFormat="1" ht="12.75" customHeight="1" x14ac:dyDescent="0.2">
      <c r="A23" s="6"/>
      <c r="B23" s="5"/>
      <c r="C23" s="5"/>
      <c r="D23" s="5"/>
      <c r="E23" s="5"/>
      <c r="F23" s="5"/>
      <c r="G23" s="5"/>
      <c r="H23" s="5"/>
      <c r="I23" s="5"/>
    </row>
    <row r="24" spans="1:9" s="4" customFormat="1" ht="12.75" customHeight="1" x14ac:dyDescent="0.2">
      <c r="A24" s="6"/>
      <c r="B24" s="5"/>
      <c r="C24" s="5"/>
      <c r="D24" s="5"/>
      <c r="E24" s="5"/>
      <c r="F24" s="5"/>
      <c r="G24" s="5"/>
      <c r="H24" s="5"/>
      <c r="I24" s="5"/>
    </row>
    <row r="25" spans="1:9" s="4" customFormat="1" ht="12.75" customHeight="1" x14ac:dyDescent="0.2">
      <c r="A25" s="6"/>
      <c r="B25" s="5"/>
      <c r="C25" s="5"/>
      <c r="D25" s="5"/>
      <c r="E25" s="5"/>
      <c r="F25" s="5"/>
      <c r="G25" s="5"/>
      <c r="H25" s="5"/>
      <c r="I25" s="5"/>
    </row>
    <row r="26" spans="1:9" s="4" customFormat="1" ht="12.75" customHeight="1" x14ac:dyDescent="0.2">
      <c r="A26" s="6"/>
      <c r="B26" s="5"/>
      <c r="C26" s="5"/>
      <c r="D26" s="5"/>
      <c r="E26" s="5"/>
      <c r="F26" s="5"/>
      <c r="G26" s="5"/>
      <c r="H26" s="5"/>
      <c r="I26" s="5"/>
    </row>
    <row r="27" spans="1:9" s="4" customFormat="1" ht="12.75" customHeight="1" x14ac:dyDescent="0.2">
      <c r="A27" s="6"/>
      <c r="B27" s="5"/>
      <c r="C27" s="5"/>
      <c r="D27" s="5"/>
      <c r="E27" s="5"/>
      <c r="F27" s="5"/>
      <c r="G27" s="5"/>
      <c r="H27" s="5"/>
      <c r="I27" s="5"/>
    </row>
    <row r="28" spans="1:9" s="4" customFormat="1" ht="12.75" customHeight="1" x14ac:dyDescent="0.2">
      <c r="A28" s="6"/>
      <c r="B28" s="5"/>
      <c r="C28" s="5"/>
      <c r="D28" s="5"/>
      <c r="E28" s="5"/>
      <c r="F28" s="5"/>
      <c r="G28" s="5"/>
      <c r="H28" s="5"/>
      <c r="I28" s="5"/>
    </row>
    <row r="29" spans="1:9" s="4" customFormat="1" ht="12.75" customHeight="1" x14ac:dyDescent="0.2">
      <c r="A29" s="6"/>
      <c r="B29" s="5"/>
      <c r="C29" s="5"/>
      <c r="D29" s="5"/>
      <c r="E29" s="5"/>
      <c r="F29" s="5"/>
      <c r="G29" s="5"/>
      <c r="H29" s="5"/>
      <c r="I29" s="5"/>
    </row>
    <row r="30" spans="1:9" s="4" customFormat="1" ht="12.75" customHeight="1" x14ac:dyDescent="0.2">
      <c r="A30" s="1"/>
      <c r="B30" s="1"/>
      <c r="C30" s="1"/>
      <c r="D30" s="1"/>
      <c r="E30" s="1"/>
      <c r="F30" s="1"/>
      <c r="G30" s="1"/>
      <c r="H30" s="1"/>
      <c r="I30" s="5"/>
    </row>
    <row r="31" spans="1:9" ht="12.75" customHeight="1" x14ac:dyDescent="0.2">
      <c r="A31" s="51"/>
      <c r="B31" s="51"/>
      <c r="C31" s="51"/>
      <c r="D31" s="51"/>
      <c r="E31" s="51"/>
      <c r="F31" s="51"/>
      <c r="G31" s="51"/>
      <c r="H31" s="51"/>
    </row>
    <row r="32" spans="1:9" ht="12.75" customHeight="1" x14ac:dyDescent="0.2">
      <c r="I32" s="51"/>
    </row>
  </sheetData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G18"/>
  <sheetViews>
    <sheetView showGridLines="0" zoomScale="150" zoomScaleNormal="150" workbookViewId="0">
      <selection activeCell="D12" sqref="D12"/>
    </sheetView>
  </sheetViews>
  <sheetFormatPr defaultColWidth="2.88671875" defaultRowHeight="12.75" customHeight="1" x14ac:dyDescent="0.2"/>
  <cols>
    <col min="1" max="1" width="8.33203125" style="1" customWidth="1"/>
    <col min="2" max="7" width="5.77734375" style="1" customWidth="1"/>
    <col min="8" max="16384" width="2.88671875" style="1"/>
  </cols>
  <sheetData>
    <row r="1" spans="1:7" s="26" customFormat="1" ht="17.100000000000001" customHeight="1" x14ac:dyDescent="0.2">
      <c r="A1" s="88" t="s">
        <v>7</v>
      </c>
      <c r="B1" s="88"/>
      <c r="C1" s="88"/>
      <c r="D1" s="88"/>
      <c r="E1" s="88"/>
      <c r="F1" s="88"/>
      <c r="G1" s="88"/>
    </row>
    <row r="2" spans="1:7" s="17" customFormat="1" ht="12" customHeight="1" x14ac:dyDescent="0.2">
      <c r="A2" s="18"/>
      <c r="B2" s="18"/>
      <c r="C2" s="18"/>
      <c r="D2" s="18"/>
      <c r="E2" s="18"/>
      <c r="F2" s="18"/>
      <c r="G2" s="41" t="s">
        <v>35</v>
      </c>
    </row>
    <row r="3" spans="1:7" s="10" customFormat="1" ht="27.75" customHeight="1" x14ac:dyDescent="0.2">
      <c r="A3" s="112"/>
      <c r="B3" s="113">
        <v>28</v>
      </c>
      <c r="C3" s="113">
        <v>29</v>
      </c>
      <c r="D3" s="113">
        <v>30</v>
      </c>
      <c r="E3" s="113" t="s">
        <v>55</v>
      </c>
      <c r="F3" s="113">
        <v>2</v>
      </c>
      <c r="G3" s="113">
        <v>3</v>
      </c>
    </row>
    <row r="4" spans="1:7" s="10" customFormat="1" ht="22.5" customHeight="1" x14ac:dyDescent="0.2">
      <c r="A4" s="114" t="s">
        <v>33</v>
      </c>
      <c r="B4" s="55">
        <v>322</v>
      </c>
      <c r="C4" s="55">
        <v>320</v>
      </c>
      <c r="D4" s="55">
        <v>326</v>
      </c>
      <c r="E4" s="55">
        <v>301</v>
      </c>
      <c r="F4" s="55">
        <v>300</v>
      </c>
      <c r="G4" s="55">
        <v>287</v>
      </c>
    </row>
    <row r="5" spans="1:7" s="10" customFormat="1" ht="22.5" customHeight="1" x14ac:dyDescent="0.2">
      <c r="A5" s="115" t="s">
        <v>8</v>
      </c>
      <c r="B5" s="56" t="s">
        <v>53</v>
      </c>
      <c r="C5" s="56">
        <v>21</v>
      </c>
      <c r="D5" s="56">
        <v>13</v>
      </c>
      <c r="E5" s="56">
        <v>13</v>
      </c>
      <c r="F5" s="56">
        <v>13</v>
      </c>
      <c r="G5" s="56" t="s">
        <v>64</v>
      </c>
    </row>
    <row r="6" spans="1:7" s="10" customFormat="1" ht="22.5" customHeight="1" x14ac:dyDescent="0.2">
      <c r="A6" s="116" t="s">
        <v>34</v>
      </c>
      <c r="B6" s="55">
        <v>22</v>
      </c>
      <c r="C6" s="55">
        <v>16</v>
      </c>
      <c r="D6" s="55">
        <v>13</v>
      </c>
      <c r="E6" s="55">
        <v>15</v>
      </c>
      <c r="F6" s="55">
        <v>15</v>
      </c>
      <c r="G6" s="55">
        <v>13</v>
      </c>
    </row>
    <row r="7" spans="1:7" s="10" customFormat="1" ht="12" customHeight="1" x14ac:dyDescent="0.2">
      <c r="A7" s="46" t="s">
        <v>37</v>
      </c>
      <c r="B7" s="45"/>
      <c r="C7" s="45"/>
      <c r="D7" s="45"/>
      <c r="E7" s="45"/>
      <c r="F7" s="45"/>
      <c r="G7" s="45"/>
    </row>
    <row r="8" spans="1:7" s="10" customFormat="1" ht="12" customHeight="1" x14ac:dyDescent="0.2">
      <c r="A8" s="117" t="s">
        <v>38</v>
      </c>
      <c r="B8" s="118"/>
      <c r="C8" s="118"/>
      <c r="D8" s="118"/>
      <c r="E8" s="118"/>
      <c r="F8" s="118"/>
      <c r="G8" s="118"/>
    </row>
    <row r="9" spans="1:7" s="10" customFormat="1" ht="10.5" customHeight="1" x14ac:dyDescent="0.2">
      <c r="A9" s="119" t="s">
        <v>54</v>
      </c>
      <c r="B9" s="120"/>
      <c r="C9" s="120"/>
      <c r="D9" s="120"/>
      <c r="E9" s="120"/>
      <c r="F9" s="120"/>
      <c r="G9" s="120"/>
    </row>
    <row r="10" spans="1:7" s="13" customFormat="1" ht="12" customHeight="1" x14ac:dyDescent="0.2">
      <c r="A10" s="121"/>
      <c r="B10" s="43"/>
      <c r="C10" s="43"/>
      <c r="D10" s="43"/>
      <c r="E10" s="43"/>
      <c r="F10" s="43"/>
      <c r="G10" s="41" t="s">
        <v>36</v>
      </c>
    </row>
    <row r="11" spans="1:7" s="13" customFormat="1" ht="26.1" customHeight="1" x14ac:dyDescent="0.2">
      <c r="A11" s="3"/>
      <c r="B11" s="42"/>
      <c r="C11" s="42"/>
      <c r="D11" s="42"/>
      <c r="E11" s="42"/>
      <c r="F11" s="42"/>
      <c r="G11" s="42"/>
    </row>
    <row r="12" spans="1:7" s="13" customFormat="1" ht="26.1" customHeight="1" x14ac:dyDescent="0.2">
      <c r="A12" s="3"/>
      <c r="B12" s="42"/>
      <c r="C12" s="42"/>
      <c r="D12" s="42"/>
      <c r="E12" s="42"/>
      <c r="F12" s="42"/>
      <c r="G12" s="42"/>
    </row>
    <row r="13" spans="1:7" s="13" customFormat="1" ht="26.1" customHeight="1" x14ac:dyDescent="0.2">
      <c r="A13" s="3"/>
      <c r="B13" s="42"/>
      <c r="C13" s="42"/>
      <c r="D13" s="42"/>
      <c r="E13" s="42"/>
      <c r="F13" s="42"/>
      <c r="G13" s="42"/>
    </row>
    <row r="14" spans="1:7" s="13" customFormat="1" ht="26.1" customHeight="1" x14ac:dyDescent="0.2">
      <c r="A14" s="3"/>
      <c r="B14" s="42"/>
      <c r="C14" s="42"/>
      <c r="D14" s="42"/>
      <c r="E14" s="42"/>
      <c r="F14" s="42"/>
      <c r="G14" s="42"/>
    </row>
    <row r="15" spans="1:7" s="13" customFormat="1" ht="26.1" customHeight="1" x14ac:dyDescent="0.2">
      <c r="A15" s="3"/>
      <c r="B15" s="44"/>
      <c r="C15" s="44"/>
      <c r="D15" s="44"/>
      <c r="E15" s="44"/>
      <c r="F15" s="44"/>
      <c r="G15" s="44"/>
    </row>
    <row r="16" spans="1:7" s="13" customFormat="1" ht="20.25" customHeight="1" x14ac:dyDescent="0.2"/>
    <row r="17" spans="1:6" s="29" customFormat="1" ht="12" customHeight="1" x14ac:dyDescent="0.15"/>
    <row r="18" spans="1:6" ht="12.75" customHeight="1" x14ac:dyDescent="0.2">
      <c r="A18" s="8"/>
      <c r="B18" s="8"/>
      <c r="C18" s="8"/>
      <c r="D18" s="8"/>
      <c r="E18" s="8"/>
      <c r="F18" s="8"/>
    </row>
  </sheetData>
  <mergeCells count="2">
    <mergeCell ref="A1:G1"/>
    <mergeCell ref="A8:G8"/>
  </mergeCells>
  <phoneticPr fontId="2"/>
  <pageMargins left="0.31496062992125984" right="0.31496062992125984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H33"/>
  <sheetViews>
    <sheetView showGridLines="0" zoomScale="130" zoomScaleNormal="130" workbookViewId="0">
      <selection activeCell="H13" sqref="H13"/>
    </sheetView>
  </sheetViews>
  <sheetFormatPr defaultColWidth="2.88671875" defaultRowHeight="12.75" customHeight="1" x14ac:dyDescent="0.2"/>
  <cols>
    <col min="1" max="3" width="10.88671875" style="1" customWidth="1"/>
    <col min="4" max="4" width="9.88671875" style="1" customWidth="1"/>
    <col min="5" max="6" width="2.88671875" style="1" customWidth="1"/>
    <col min="7" max="7" width="27.21875" style="1" customWidth="1"/>
    <col min="8" max="9" width="10.44140625" style="1" customWidth="1"/>
    <col min="10" max="16384" width="2.88671875" style="1"/>
  </cols>
  <sheetData>
    <row r="1" spans="1:8" s="26" customFormat="1" ht="17.100000000000001" customHeight="1" x14ac:dyDescent="0.2">
      <c r="A1" s="88" t="s">
        <v>43</v>
      </c>
      <c r="B1" s="88"/>
      <c r="C1" s="88"/>
      <c r="D1" s="88"/>
    </row>
    <row r="2" spans="1:8" s="17" customFormat="1" ht="12" customHeight="1" x14ac:dyDescent="0.2">
      <c r="A2" s="18"/>
      <c r="B2" s="18"/>
      <c r="C2" s="18"/>
      <c r="D2" s="41" t="s">
        <v>59</v>
      </c>
    </row>
    <row r="3" spans="1:8" s="13" customFormat="1" ht="27.75" customHeight="1" x14ac:dyDescent="0.2">
      <c r="A3" s="2"/>
      <c r="B3" s="2"/>
      <c r="C3" s="3"/>
      <c r="D3" s="3"/>
    </row>
    <row r="4" spans="1:8" s="13" customFormat="1" ht="11.25" customHeight="1" x14ac:dyDescent="0.2">
      <c r="A4" s="2"/>
      <c r="B4" s="16"/>
      <c r="C4" s="16"/>
      <c r="D4" s="16"/>
      <c r="G4" s="122" t="s">
        <v>10</v>
      </c>
      <c r="H4" s="123">
        <v>25</v>
      </c>
    </row>
    <row r="5" spans="1:8" s="13" customFormat="1" ht="11.25" customHeight="1" x14ac:dyDescent="0.2">
      <c r="A5" s="3"/>
      <c r="B5" s="16"/>
      <c r="C5" s="16"/>
      <c r="D5" s="16"/>
      <c r="G5" s="24" t="s">
        <v>27</v>
      </c>
      <c r="H5" s="123">
        <v>49</v>
      </c>
    </row>
    <row r="6" spans="1:8" s="13" customFormat="1" ht="11.25" customHeight="1" x14ac:dyDescent="0.2">
      <c r="A6" s="3"/>
      <c r="B6" s="16"/>
      <c r="C6" s="16"/>
      <c r="D6" s="16"/>
      <c r="G6" s="24" t="s">
        <v>50</v>
      </c>
      <c r="H6" s="123">
        <v>27</v>
      </c>
    </row>
    <row r="7" spans="1:8" s="13" customFormat="1" ht="11.25" customHeight="1" x14ac:dyDescent="0.2">
      <c r="A7" s="3"/>
      <c r="B7" s="16"/>
      <c r="C7" s="16"/>
      <c r="D7" s="16"/>
      <c r="G7" s="24" t="s">
        <v>61</v>
      </c>
      <c r="H7" s="123">
        <v>23</v>
      </c>
    </row>
    <row r="8" spans="1:8" s="13" customFormat="1" ht="11.25" customHeight="1" x14ac:dyDescent="0.2">
      <c r="A8" s="3"/>
      <c r="B8" s="16"/>
      <c r="C8" s="16"/>
      <c r="D8" s="16"/>
      <c r="G8" s="24" t="s">
        <v>51</v>
      </c>
      <c r="H8" s="123">
        <v>15</v>
      </c>
    </row>
    <row r="9" spans="1:8" s="13" customFormat="1" ht="11.25" customHeight="1" x14ac:dyDescent="0.2">
      <c r="A9" s="3"/>
      <c r="B9" s="23"/>
      <c r="C9" s="23"/>
      <c r="D9" s="23"/>
      <c r="G9" s="24" t="s">
        <v>62</v>
      </c>
      <c r="H9" s="123">
        <v>21</v>
      </c>
    </row>
    <row r="10" spans="1:8" s="13" customFormat="1" ht="11.25" customHeight="1" x14ac:dyDescent="0.2">
      <c r="A10" s="3"/>
      <c r="B10" s="16"/>
      <c r="C10" s="16"/>
      <c r="D10" s="16"/>
      <c r="G10" s="24" t="s">
        <v>52</v>
      </c>
      <c r="H10" s="123">
        <v>20</v>
      </c>
    </row>
    <row r="11" spans="1:8" s="13" customFormat="1" ht="11.25" customHeight="1" x14ac:dyDescent="0.2">
      <c r="A11" s="3"/>
      <c r="B11" s="16"/>
      <c r="C11" s="16"/>
      <c r="D11" s="16"/>
      <c r="G11" s="24" t="s">
        <v>11</v>
      </c>
      <c r="H11" s="123">
        <v>18</v>
      </c>
    </row>
    <row r="12" spans="1:8" s="13" customFormat="1" ht="11.25" customHeight="1" x14ac:dyDescent="0.2">
      <c r="A12" s="3"/>
      <c r="B12" s="16"/>
      <c r="C12" s="16"/>
      <c r="D12" s="16"/>
      <c r="G12" s="24"/>
      <c r="H12" s="123"/>
    </row>
    <row r="13" spans="1:8" s="13" customFormat="1" ht="11.25" customHeight="1" x14ac:dyDescent="0.2">
      <c r="A13" s="3"/>
      <c r="B13" s="16"/>
      <c r="C13" s="16"/>
      <c r="D13" s="16"/>
      <c r="G13" s="24"/>
      <c r="H13" s="123"/>
    </row>
    <row r="14" spans="1:8" s="13" customFormat="1" ht="11.25" customHeight="1" x14ac:dyDescent="0.2">
      <c r="A14" s="3"/>
      <c r="B14" s="16"/>
      <c r="C14" s="16"/>
      <c r="D14" s="16"/>
    </row>
    <row r="15" spans="1:8" s="13" customFormat="1" ht="11.25" customHeight="1" x14ac:dyDescent="0.2">
      <c r="A15" s="3"/>
      <c r="B15" s="16"/>
      <c r="C15" s="16"/>
      <c r="D15" s="16"/>
    </row>
    <row r="16" spans="1:8" s="13" customFormat="1" ht="11.25" customHeight="1" x14ac:dyDescent="0.2">
      <c r="A16" s="3"/>
      <c r="B16" s="16"/>
      <c r="C16" s="16"/>
      <c r="D16" s="16"/>
    </row>
    <row r="18" spans="1:8" ht="12" customHeight="1" x14ac:dyDescent="0.2">
      <c r="A18" s="50"/>
      <c r="D18" s="32" t="s">
        <v>30</v>
      </c>
    </row>
    <row r="19" spans="1:8" s="4" customFormat="1" ht="11.25" customHeight="1" x14ac:dyDescent="0.2">
      <c r="A19" s="3"/>
      <c r="B19" s="16"/>
      <c r="C19" s="16"/>
    </row>
    <row r="20" spans="1:8" s="4" customFormat="1" ht="11.25" customHeight="1" x14ac:dyDescent="0.2">
      <c r="A20" s="3"/>
      <c r="B20" s="16"/>
      <c r="C20" s="16"/>
      <c r="D20" s="16"/>
    </row>
    <row r="23" spans="1:8" s="4" customFormat="1" ht="11.25" customHeight="1" x14ac:dyDescent="0.2">
      <c r="A23" s="3"/>
      <c r="B23" s="16"/>
      <c r="C23" s="16"/>
      <c r="D23" s="16"/>
    </row>
    <row r="24" spans="1:8" s="4" customFormat="1" ht="11.25" customHeight="1" x14ac:dyDescent="0.2">
      <c r="A24" s="3"/>
      <c r="B24" s="16"/>
      <c r="C24" s="16"/>
      <c r="D24" s="16"/>
    </row>
    <row r="25" spans="1:8" s="4" customFormat="1" ht="11.25" customHeight="1" x14ac:dyDescent="0.2">
      <c r="A25" s="3"/>
      <c r="B25" s="16"/>
      <c r="C25" s="16"/>
      <c r="D25" s="16"/>
    </row>
    <row r="26" spans="1:8" s="4" customFormat="1" ht="11.25" customHeight="1" x14ac:dyDescent="0.2">
      <c r="A26" s="3"/>
      <c r="B26" s="16"/>
      <c r="C26" s="16"/>
      <c r="D26" s="16"/>
    </row>
    <row r="27" spans="1:8" s="4" customFormat="1" ht="11.25" customHeight="1" x14ac:dyDescent="0.2">
      <c r="A27" s="3"/>
      <c r="B27" s="16"/>
      <c r="C27" s="16"/>
      <c r="D27" s="16"/>
    </row>
    <row r="28" spans="1:8" s="4" customFormat="1" ht="11.25" customHeight="1" x14ac:dyDescent="0.2">
      <c r="A28" s="3"/>
      <c r="B28" s="16"/>
      <c r="C28" s="16"/>
      <c r="D28" s="16"/>
    </row>
    <row r="29" spans="1:8" s="4" customFormat="1" ht="11.25" customHeight="1" x14ac:dyDescent="0.2">
      <c r="A29" s="3"/>
      <c r="B29" s="16"/>
      <c r="C29" s="16"/>
      <c r="D29" s="16"/>
    </row>
    <row r="30" spans="1:8" s="4" customFormat="1" ht="11.25" customHeight="1" x14ac:dyDescent="0.2">
      <c r="A30" s="3"/>
      <c r="B30" s="16"/>
      <c r="C30" s="16"/>
      <c r="D30" s="16"/>
    </row>
    <row r="31" spans="1:8" s="4" customFormat="1" ht="11.25" customHeight="1" x14ac:dyDescent="0.2">
      <c r="A31" s="3"/>
      <c r="B31" s="16"/>
      <c r="C31" s="16"/>
    </row>
    <row r="32" spans="1:8" s="4" customFormat="1" ht="12" customHeight="1" x14ac:dyDescent="0.2">
      <c r="G32" s="1"/>
      <c r="H32" s="1"/>
    </row>
    <row r="33" spans="4:4" ht="12.75" customHeight="1" x14ac:dyDescent="0.2">
      <c r="D33" s="32"/>
    </row>
  </sheetData>
  <mergeCells count="1">
    <mergeCell ref="A1:D1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FF0000"/>
  </sheetPr>
  <dimension ref="A1:Z31"/>
  <sheetViews>
    <sheetView showGridLines="0" topLeftCell="A23" zoomScale="145" zoomScaleNormal="145" workbookViewId="0">
      <selection activeCell="N39" sqref="N39"/>
    </sheetView>
  </sheetViews>
  <sheetFormatPr defaultColWidth="2.88671875" defaultRowHeight="12.75" customHeight="1" x14ac:dyDescent="0.2"/>
  <cols>
    <col min="1" max="1" width="3.21875" style="101" customWidth="1"/>
    <col min="2" max="9" width="2.33203125" style="101" customWidth="1"/>
    <col min="10" max="17" width="2.44140625" style="101" customWidth="1"/>
    <col min="18" max="19" width="2.88671875" style="101" customWidth="1"/>
    <col min="20" max="20" width="6.21875" style="101" customWidth="1"/>
    <col min="21" max="21" width="2.88671875" style="101" customWidth="1"/>
    <col min="22" max="22" width="2.21875" style="101" bestFit="1" customWidth="1"/>
    <col min="23" max="23" width="4.44140625" style="101" bestFit="1" customWidth="1"/>
    <col min="24" max="24" width="2.88671875" style="101"/>
    <col min="25" max="25" width="3.77734375" style="101" bestFit="1" customWidth="1"/>
    <col min="26" max="16384" width="2.88671875" style="101"/>
  </cols>
  <sheetData>
    <row r="1" spans="1:26" s="68" customFormat="1" ht="17.100000000000001" customHeight="1" x14ac:dyDescent="0.2">
      <c r="A1" s="77" t="s">
        <v>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6" s="93" customFormat="1" ht="12" customHeight="1" x14ac:dyDescent="0.15">
      <c r="A2" s="9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P2" s="31"/>
      <c r="Q2" s="38" t="s">
        <v>39</v>
      </c>
    </row>
    <row r="3" spans="1:26" s="98" customFormat="1" ht="12.75" customHeight="1" x14ac:dyDescent="0.15">
      <c r="A3" s="94"/>
      <c r="B3" s="95" t="s">
        <v>13</v>
      </c>
      <c r="C3" s="95"/>
      <c r="D3" s="95"/>
      <c r="E3" s="95"/>
      <c r="F3" s="95"/>
      <c r="G3" s="95"/>
      <c r="H3" s="95"/>
      <c r="I3" s="95"/>
      <c r="J3" s="96" t="s">
        <v>16</v>
      </c>
      <c r="K3" s="97"/>
      <c r="L3" s="96" t="s">
        <v>17</v>
      </c>
      <c r="M3" s="97"/>
      <c r="N3" s="96" t="s">
        <v>18</v>
      </c>
      <c r="O3" s="97"/>
      <c r="P3" s="96" t="s">
        <v>19</v>
      </c>
      <c r="Q3" s="97"/>
    </row>
    <row r="4" spans="1:26" s="98" customFormat="1" ht="12.75" customHeight="1" x14ac:dyDescent="0.15">
      <c r="A4" s="99"/>
      <c r="B4" s="95" t="s">
        <v>14</v>
      </c>
      <c r="C4" s="95"/>
      <c r="D4" s="95" t="s">
        <v>15</v>
      </c>
      <c r="E4" s="95"/>
      <c r="F4" s="97" t="s">
        <v>0</v>
      </c>
      <c r="G4" s="97"/>
      <c r="H4" s="97" t="s">
        <v>6</v>
      </c>
      <c r="I4" s="97"/>
      <c r="J4" s="97"/>
      <c r="K4" s="97"/>
      <c r="L4" s="97"/>
      <c r="M4" s="97"/>
      <c r="N4" s="97"/>
      <c r="O4" s="97"/>
      <c r="P4" s="97"/>
      <c r="Q4" s="97"/>
    </row>
    <row r="5" spans="1:26" s="98" customFormat="1" ht="15" customHeight="1" x14ac:dyDescent="0.15">
      <c r="A5" s="100" t="s">
        <v>63</v>
      </c>
      <c r="B5" s="89">
        <v>91</v>
      </c>
      <c r="C5" s="89"/>
      <c r="D5" s="90">
        <v>723</v>
      </c>
      <c r="E5" s="90"/>
      <c r="F5" s="91">
        <v>371</v>
      </c>
      <c r="G5" s="91"/>
      <c r="H5" s="91">
        <v>352</v>
      </c>
      <c r="I5" s="91"/>
      <c r="J5" s="91">
        <v>0</v>
      </c>
      <c r="K5" s="91"/>
      <c r="L5" s="91">
        <v>286</v>
      </c>
      <c r="M5" s="91"/>
      <c r="N5" s="91">
        <v>185</v>
      </c>
      <c r="O5" s="91"/>
      <c r="P5" s="91">
        <v>252</v>
      </c>
      <c r="Q5" s="91"/>
    </row>
    <row r="6" spans="1:26" s="98" customFormat="1" ht="15" customHeight="1" x14ac:dyDescent="0.15">
      <c r="A6" s="100">
        <v>30</v>
      </c>
      <c r="B6" s="89">
        <v>105</v>
      </c>
      <c r="C6" s="89"/>
      <c r="D6" s="90">
        <v>785</v>
      </c>
      <c r="E6" s="90"/>
      <c r="F6" s="91">
        <v>330</v>
      </c>
      <c r="G6" s="91"/>
      <c r="H6" s="91">
        <v>455</v>
      </c>
      <c r="I6" s="91"/>
      <c r="J6" s="91">
        <v>0</v>
      </c>
      <c r="K6" s="91"/>
      <c r="L6" s="91">
        <v>235</v>
      </c>
      <c r="M6" s="91"/>
      <c r="N6" s="91">
        <v>537</v>
      </c>
      <c r="O6" s="91"/>
      <c r="P6" s="91">
        <v>13</v>
      </c>
      <c r="Q6" s="91"/>
    </row>
    <row r="7" spans="1:26" s="98" customFormat="1" ht="15" customHeight="1" x14ac:dyDescent="0.15">
      <c r="A7" s="100" t="s">
        <v>55</v>
      </c>
      <c r="B7" s="89">
        <v>121</v>
      </c>
      <c r="C7" s="89"/>
      <c r="D7" s="90">
        <v>436</v>
      </c>
      <c r="E7" s="90"/>
      <c r="F7" s="91">
        <v>222</v>
      </c>
      <c r="G7" s="91"/>
      <c r="H7" s="91">
        <v>214</v>
      </c>
      <c r="I7" s="91"/>
      <c r="J7" s="91">
        <v>0</v>
      </c>
      <c r="K7" s="91"/>
      <c r="L7" s="91">
        <v>117</v>
      </c>
      <c r="M7" s="91"/>
      <c r="N7" s="91">
        <v>302</v>
      </c>
      <c r="O7" s="91"/>
      <c r="P7" s="91">
        <v>17</v>
      </c>
      <c r="Q7" s="91"/>
    </row>
    <row r="8" spans="1:26" s="98" customFormat="1" ht="15" customHeight="1" x14ac:dyDescent="0.15">
      <c r="A8" s="100">
        <v>2</v>
      </c>
      <c r="B8" s="89">
        <v>78</v>
      </c>
      <c r="C8" s="89"/>
      <c r="D8" s="90">
        <v>375</v>
      </c>
      <c r="E8" s="90"/>
      <c r="F8" s="91">
        <v>188</v>
      </c>
      <c r="G8" s="91"/>
      <c r="H8" s="91">
        <v>187</v>
      </c>
      <c r="I8" s="91"/>
      <c r="J8" s="91">
        <v>0</v>
      </c>
      <c r="K8" s="91"/>
      <c r="L8" s="91">
        <v>41</v>
      </c>
      <c r="M8" s="91"/>
      <c r="N8" s="91">
        <v>334</v>
      </c>
      <c r="O8" s="91"/>
      <c r="P8" s="91">
        <v>0</v>
      </c>
      <c r="Q8" s="91"/>
    </row>
    <row r="9" spans="1:26" s="98" customFormat="1" ht="15" customHeight="1" x14ac:dyDescent="0.15">
      <c r="A9" s="100">
        <v>3</v>
      </c>
      <c r="B9" s="89">
        <v>101</v>
      </c>
      <c r="C9" s="89"/>
      <c r="D9" s="90">
        <v>416</v>
      </c>
      <c r="E9" s="90"/>
      <c r="F9" s="91">
        <v>102</v>
      </c>
      <c r="G9" s="91"/>
      <c r="H9" s="91">
        <v>314</v>
      </c>
      <c r="I9" s="91"/>
      <c r="J9" s="91">
        <v>0</v>
      </c>
      <c r="K9" s="91"/>
      <c r="L9" s="91">
        <v>71</v>
      </c>
      <c r="M9" s="91"/>
      <c r="N9" s="91">
        <v>345</v>
      </c>
      <c r="O9" s="91"/>
      <c r="P9" s="91">
        <v>0</v>
      </c>
      <c r="Q9" s="91"/>
    </row>
    <row r="10" spans="1:26" s="93" customFormat="1" ht="12" customHeight="1" x14ac:dyDescent="0.1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P10" s="31"/>
      <c r="Q10" s="32" t="s">
        <v>20</v>
      </c>
    </row>
    <row r="11" spans="1:26" ht="12.75" customHeight="1" x14ac:dyDescent="0.2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</row>
    <row r="14" spans="1:26" ht="12.75" customHeight="1" x14ac:dyDescent="0.2">
      <c r="Z14" s="101" t="s">
        <v>23</v>
      </c>
    </row>
    <row r="15" spans="1:26" ht="12.75" customHeight="1" x14ac:dyDescent="0.2">
      <c r="T15" s="101" t="s">
        <v>23</v>
      </c>
      <c r="W15" s="101" t="s">
        <v>23</v>
      </c>
    </row>
    <row r="26" spans="20:26" ht="12.75" customHeight="1" x14ac:dyDescent="0.2">
      <c r="T26" s="104" t="s">
        <v>21</v>
      </c>
      <c r="W26" s="105" t="s">
        <v>9</v>
      </c>
      <c r="X26" s="106"/>
      <c r="Y26" s="107" t="s">
        <v>14</v>
      </c>
      <c r="Z26" s="107"/>
    </row>
    <row r="27" spans="20:26" ht="12.75" customHeight="1" x14ac:dyDescent="0.2">
      <c r="T27" s="108" t="str">
        <f>A5</f>
        <v>平29</v>
      </c>
      <c r="W27" s="109">
        <f>D5</f>
        <v>723</v>
      </c>
      <c r="X27" s="110"/>
      <c r="Y27" s="109">
        <f>B5</f>
        <v>91</v>
      </c>
      <c r="Z27" s="108"/>
    </row>
    <row r="28" spans="20:26" ht="12.75" customHeight="1" x14ac:dyDescent="0.2">
      <c r="T28" s="108">
        <f>A6</f>
        <v>30</v>
      </c>
      <c r="W28" s="109">
        <f>D6</f>
        <v>785</v>
      </c>
      <c r="X28" s="110"/>
      <c r="Y28" s="109">
        <f>B6</f>
        <v>105</v>
      </c>
      <c r="Z28" s="110"/>
    </row>
    <row r="29" spans="20:26" ht="12.75" customHeight="1" x14ac:dyDescent="0.2">
      <c r="T29" s="108" t="str">
        <f>A7</f>
        <v>令１</v>
      </c>
      <c r="W29" s="109">
        <f>D7</f>
        <v>436</v>
      </c>
      <c r="X29" s="111"/>
      <c r="Y29" s="109">
        <f>B7</f>
        <v>121</v>
      </c>
      <c r="Z29" s="110"/>
    </row>
    <row r="30" spans="20:26" ht="15.75" customHeight="1" x14ac:dyDescent="0.2">
      <c r="T30" s="108">
        <f>A8</f>
        <v>2</v>
      </c>
      <c r="W30" s="109">
        <f>D8</f>
        <v>375</v>
      </c>
      <c r="X30" s="111"/>
      <c r="Y30" s="109">
        <f>B8</f>
        <v>78</v>
      </c>
      <c r="Z30" s="111"/>
    </row>
    <row r="31" spans="20:26" ht="12.75" customHeight="1" x14ac:dyDescent="0.2">
      <c r="T31" s="108">
        <f>A9</f>
        <v>3</v>
      </c>
      <c r="W31" s="109">
        <f>D9</f>
        <v>416</v>
      </c>
      <c r="X31" s="111"/>
      <c r="Y31" s="109">
        <f>B9</f>
        <v>101</v>
      </c>
      <c r="Z31" s="111"/>
    </row>
  </sheetData>
  <mergeCells count="51">
    <mergeCell ref="P7:Q7"/>
    <mergeCell ref="W26:X26"/>
    <mergeCell ref="L6:M6"/>
    <mergeCell ref="N6:O6"/>
    <mergeCell ref="P6:Q6"/>
    <mergeCell ref="L7:M7"/>
    <mergeCell ref="N7:O7"/>
    <mergeCell ref="L9:M9"/>
    <mergeCell ref="N9:O9"/>
    <mergeCell ref="P9:Q9"/>
    <mergeCell ref="L8:M8"/>
    <mergeCell ref="N8:O8"/>
    <mergeCell ref="P8:Q8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5:C5"/>
    <mergeCell ref="D5:E5"/>
    <mergeCell ref="F5:G5"/>
    <mergeCell ref="P5:Q5"/>
    <mergeCell ref="H5:I5"/>
    <mergeCell ref="J5:K5"/>
    <mergeCell ref="N5:O5"/>
    <mergeCell ref="L5:M5"/>
    <mergeCell ref="P3:Q4"/>
    <mergeCell ref="N3:O4"/>
    <mergeCell ref="J3:K4"/>
    <mergeCell ref="L3:M4"/>
    <mergeCell ref="A3:A4"/>
    <mergeCell ref="B3:I3"/>
    <mergeCell ref="B4:C4"/>
    <mergeCell ref="D4:E4"/>
    <mergeCell ref="F4:G4"/>
    <mergeCell ref="H4:I4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</mergeCells>
  <phoneticPr fontId="2"/>
  <pageMargins left="0.31496062992125984" right="0.31496062992125984" top="0.39370078740157483" bottom="0.39370078740157483" header="0.51181102362204722" footer="0.51181102362204722"/>
  <pageSetup paperSize="153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01-1</vt:lpstr>
      <vt:lpstr>01-2</vt:lpstr>
      <vt:lpstr>02-1</vt:lpstr>
      <vt:lpstr>02-2</vt:lpstr>
      <vt:lpstr>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伴　雄二</cp:lastModifiedBy>
  <cp:lastPrinted>2022-07-19T01:31:47Z</cp:lastPrinted>
  <dcterms:created xsi:type="dcterms:W3CDTF">2007-01-16T23:55:48Z</dcterms:created>
  <dcterms:modified xsi:type="dcterms:W3CDTF">2022-11-15T00:36:15Z</dcterms:modified>
</cp:coreProperties>
</file>