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omments2.xml" ContentType="application/vnd.openxmlformats-officedocument.spreadsheetml.comments+xml"/>
  <Override PartName="/xl/drawings/drawing8.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omments3.xml" ContentType="application/vnd.openxmlformats-officedocument.spreadsheetml.comments+xml"/>
  <Override PartName="/xl/drawings/drawing9.xml" ContentType="application/vnd.openxmlformats-officedocument.drawing+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drawings/drawing11.xml" ContentType="application/vnd.openxmlformats-officedocument.drawing+xml"/>
  <Override PartName="/xl/comments6.xml" ContentType="application/vnd.openxmlformats-officedocument.spreadsheetml.comments+xml"/>
  <Override PartName="/xl/drawings/drawing12.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drawings/drawing13.xml" ContentType="application/vnd.openxmlformats-officedocument.drawing+xml"/>
  <Override PartName="/xl/comments7.xml" ContentType="application/vnd.openxmlformats-officedocument.spreadsheetml.comments+xml"/>
  <Override PartName="/xl/drawings/drawing14.xml" ContentType="application/vnd.openxmlformats-officedocument.drawing+xml"/>
  <Override PartName="/xl/comments8.xml" ContentType="application/vnd.openxmlformats-officedocument.spreadsheetml.comments+xml"/>
  <Override PartName="/xl/drawings/drawing15.xml" ContentType="application/vnd.openxmlformats-officedocument.drawing+xml"/>
  <Override PartName="/xl/comments9.xml" ContentType="application/vnd.openxmlformats-officedocument.spreadsheetml.comments+xml"/>
  <Override PartName="/xl/drawings/drawing16.xml" ContentType="application/vnd.openxmlformats-officedocument.drawing+xml"/>
  <Override PartName="/xl/comments10.xml" ContentType="application/vnd.openxmlformats-officedocument.spreadsheetml.comments+xml"/>
  <Override PartName="/xl/drawings/drawing17.xml" ContentType="application/vnd.openxmlformats-officedocument.drawing+xml"/>
  <Override PartName="/xl/comments11.xml" ContentType="application/vnd.openxmlformats-officedocument.spreadsheetml.comments+xml"/>
  <Override PartName="/xl/drawings/drawing18.xml" ContentType="application/vnd.openxmlformats-officedocument.drawing+xml"/>
  <Override PartName="/xl/comments12.xml" ContentType="application/vnd.openxmlformats-officedocument.spreadsheetml.comments+xml"/>
  <Override PartName="/xl/drawings/drawing19.xml" ContentType="application/vnd.openxmlformats-officedocument.drawing+xml"/>
  <Override PartName="/xl/comments13.xml" ContentType="application/vnd.openxmlformats-officedocument.spreadsheetml.comments+xml"/>
  <Override PartName="/xl/drawings/drawing20.xml" ContentType="application/vnd.openxmlformats-officedocument.drawing+xml"/>
  <Override PartName="/xl/comments14.xml" ContentType="application/vnd.openxmlformats-officedocument.spreadsheetml.comments+xml"/>
  <Override PartName="/xl/drawings/drawing21.xml" ContentType="application/vnd.openxmlformats-officedocument.drawing+xml"/>
  <Override PartName="/xl/comments15.xml" ContentType="application/vnd.openxmlformats-officedocument.spreadsheetml.comments+xml"/>
  <Override PartName="/xl/drawings/drawing22.xml" ContentType="application/vnd.openxmlformats-officedocument.drawing+xml"/>
  <Override PartName="/xl/comments16.xml" ContentType="application/vnd.openxmlformats-officedocument.spreadsheetml.comments+xml"/>
  <Override PartName="/xl/drawings/drawing23.xml" ContentType="application/vnd.openxmlformats-officedocument.drawing+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172.16.7.13\74水循環管理課\02_治水マネジメント係\60　排水設備関係\排水設備申請・検査事務\000_マニュアル・様式\202110～HP更新 排水設備関係\"/>
    </mc:Choice>
  </mc:AlternateContent>
  <xr:revisionPtr revIDLastSave="0" documentId="13_ncr:1_{AF19CB76-FBE5-43C3-95EF-EBC389467D2B}" xr6:coauthVersionLast="47" xr6:coauthVersionMax="47" xr10:uidLastSave="{00000000-0000-0000-0000-000000000000}"/>
  <bookViews>
    <workbookView xWindow="28680" yWindow="-2370" windowWidth="29040" windowHeight="15720" tabRatio="890" xr2:uid="{00000000-000D-0000-FFFF-FFFF00000000}"/>
  </bookViews>
  <sheets>
    <sheet name="このファイルについて" sheetId="30" r:id="rId1"/>
    <sheet name="一覧表（202308改）" sheetId="24" r:id="rId2"/>
    <sheet name="A" sheetId="22" r:id="rId3"/>
    <sheet name="B" sheetId="31" r:id="rId4"/>
    <sheet name="C" sheetId="23" r:id="rId5"/>
    <sheet name="D" sheetId="18" r:id="rId6"/>
    <sheet name="E" sheetId="21" r:id="rId7"/>
    <sheet name="F" sheetId="33" r:id="rId8"/>
    <sheet name="1-1" sheetId="2" r:id="rId9"/>
    <sheet name="(1-2) " sheetId="36" r:id="rId10"/>
    <sheet name="1-2" sheetId="4" r:id="rId11"/>
    <sheet name="1-3" sheetId="5" r:id="rId12"/>
    <sheet name="1-4" sheetId="29" r:id="rId13"/>
    <sheet name="1-5" sheetId="27" r:id="rId14"/>
    <sheet name="1-6" sheetId="28" r:id="rId15"/>
    <sheet name="2-0" sheetId="35" r:id="rId16"/>
    <sheet name="2-1 " sheetId="32" r:id="rId17"/>
    <sheet name="2-4" sheetId="12" r:id="rId18"/>
    <sheet name="3" sheetId="6" r:id="rId19"/>
    <sheet name="5" sheetId="25" r:id="rId20"/>
    <sheet name="6" sheetId="26" r:id="rId21"/>
    <sheet name="7-1" sheetId="13" r:id="rId22"/>
    <sheet name="7-2" sheetId="14" r:id="rId23"/>
    <sheet name="7-2-1" sheetId="17" r:id="rId24"/>
    <sheet name="7-2-1 (2)" sheetId="37" r:id="rId25"/>
    <sheet name="8-1" sheetId="15" r:id="rId26"/>
    <sheet name="8-2" sheetId="16" r:id="rId27"/>
  </sheets>
  <definedNames>
    <definedName name="_xlnm._FilterDatabase" localSheetId="11" hidden="1">'1-3'!$B$2:$G$2</definedName>
    <definedName name="_xlnm.Print_Area" localSheetId="9">'(1-2) '!$A$1:$AI$52</definedName>
    <definedName name="_xlnm.Print_Area" localSheetId="8">'1-1'!$A$1:$Z$102</definedName>
    <definedName name="_xlnm.Print_Area" localSheetId="10">'1-2'!$A$1:$U$44</definedName>
    <definedName name="_xlnm.Print_Area" localSheetId="11">'1-3'!$A$2:$G$58</definedName>
    <definedName name="_xlnm.Print_Area" localSheetId="12">'1-4'!$A$1:$O$33</definedName>
    <definedName name="_xlnm.Print_Area" localSheetId="13">'1-5'!$A$1:$N$30</definedName>
    <definedName name="_xlnm.Print_Area" localSheetId="14">'1-6'!$A$1:$N$28</definedName>
    <definedName name="_xlnm.Print_Area" localSheetId="15">'2-0'!$A$1:$L$51</definedName>
    <definedName name="_xlnm.Print_Area" localSheetId="16">'2-1 '!$A$1:$Z$24</definedName>
    <definedName name="_xlnm.Print_Area" localSheetId="17">'2-4'!$A$1:$AC$56</definedName>
    <definedName name="_xlnm.Print_Area" localSheetId="18">'3'!$A$1:$U$29</definedName>
    <definedName name="_xlnm.Print_Area" localSheetId="19">'5'!$A$1:$N$21</definedName>
    <definedName name="_xlnm.Print_Area" localSheetId="20">'6'!$A$1:$N$21</definedName>
    <definedName name="_xlnm.Print_Area" localSheetId="21">'7-1'!$A$1:$T$31</definedName>
    <definedName name="_xlnm.Print_Area" localSheetId="22">'7-2'!$A$1:$W$36</definedName>
    <definedName name="_xlnm.Print_Area" localSheetId="23">'7-2-1'!$A$1:$I$32</definedName>
    <definedName name="_xlnm.Print_Area" localSheetId="24">'7-2-1 (2)'!$A$1:$I$32</definedName>
    <definedName name="_xlnm.Print_Area" localSheetId="25">'8-1'!$A$1:$U$26</definedName>
    <definedName name="_xlnm.Print_Area" localSheetId="26">'8-2'!$A$1:$T$27</definedName>
    <definedName name="_xlnm.Print_Area" localSheetId="2">A!$A$1:$D$21</definedName>
    <definedName name="_xlnm.Print_Area" localSheetId="3">B!$A$1:$C$15</definedName>
    <definedName name="_xlnm.Print_Area" localSheetId="4">'C'!$A$1:$C$27</definedName>
    <definedName name="_xlnm.Print_Area" localSheetId="5">D!$A$1:$C$28</definedName>
    <definedName name="_xlnm.Print_Area" localSheetId="6">E!$A$1:$C$14</definedName>
    <definedName name="_xlnm.Print_Area" localSheetId="7">F!$A$1:$C$30</definedName>
    <definedName name="_xlnm.Print_Area" localSheetId="0">このファイルについて!$A$1:$D$19</definedName>
    <definedName name="_xlnm.Print_Area" localSheetId="1">'一覧表（202308改）'!$A$1:$I$46</definedName>
    <definedName name="Z_9883AA6D_C7E8_4F60_9D8A_5BEA4A365322_.wvu.FilterData" localSheetId="11" hidden="1">'1-3'!$B$2:$G$2</definedName>
    <definedName name="Z_9883AA6D_C7E8_4F60_9D8A_5BEA4A365322_.wvu.PrintArea" localSheetId="9" hidden="1">'(1-2) '!$A$1:$AE$51</definedName>
    <definedName name="Z_9883AA6D_C7E8_4F60_9D8A_5BEA4A365322_.wvu.PrintArea" localSheetId="8" hidden="1">'1-1'!$A$1:$AE$102</definedName>
    <definedName name="Z_9883AA6D_C7E8_4F60_9D8A_5BEA4A365322_.wvu.PrintArea" localSheetId="10" hidden="1">'1-2'!$A$1:$AA$96</definedName>
    <definedName name="Z_9883AA6D_C7E8_4F60_9D8A_5BEA4A365322_.wvu.PrintArea" localSheetId="11" hidden="1">'1-3'!$A$2:$H$58</definedName>
    <definedName name="Z_9883AA6D_C7E8_4F60_9D8A_5BEA4A365322_.wvu.PrintArea" localSheetId="16" hidden="1">'2-1 '!$A$1:$AD$24</definedName>
    <definedName name="Z_9883AA6D_C7E8_4F60_9D8A_5BEA4A365322_.wvu.PrintArea" localSheetId="17" hidden="1">'2-4'!$A$1:$AL$56</definedName>
    <definedName name="Z_9883AA6D_C7E8_4F60_9D8A_5BEA4A365322_.wvu.PrintArea" localSheetId="18" hidden="1">'3'!$A$1:$Z$29</definedName>
    <definedName name="Z_9883AA6D_C7E8_4F60_9D8A_5BEA4A365322_.wvu.PrintArea" localSheetId="21" hidden="1">'7-1'!$A$1:$Z$31</definedName>
    <definedName name="Z_9883AA6D_C7E8_4F60_9D8A_5BEA4A365322_.wvu.PrintArea" localSheetId="22" hidden="1">'7-2'!$A$1:$AB$36</definedName>
    <definedName name="Z_9883AA6D_C7E8_4F60_9D8A_5BEA4A365322_.wvu.PrintArea" localSheetId="25" hidden="1">'8-1'!$A$1:$Z$26</definedName>
    <definedName name="Z_9883AA6D_C7E8_4F60_9D8A_5BEA4A365322_.wvu.PrintArea" localSheetId="26" hidden="1">'8-2'!$A$1:$Z$27</definedName>
  </definedNames>
  <calcPr calcId="191029"/>
  <customWorkbookViews>
    <customWorkbookView name="杉原　正則 - 個人用ビュー" guid="{9883AA6D-C7E8-4F60-9D8A-5BEA4A365322}" mergeInterval="0" personalView="1" maximized="1" xWindow="-8" yWindow="-8" windowWidth="1936" windowHeight="1056" tabRatio="869"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8" i="37" l="1"/>
  <c r="C7" i="37"/>
  <c r="C7" i="17"/>
  <c r="O18" i="16" l="1"/>
  <c r="H16" i="16"/>
  <c r="E16" i="16"/>
  <c r="C15" i="16"/>
  <c r="M14" i="16"/>
  <c r="C14" i="16"/>
  <c r="H10" i="16"/>
  <c r="P25" i="15"/>
  <c r="K22" i="15"/>
  <c r="H22" i="15"/>
  <c r="F22" i="15"/>
  <c r="I21" i="15"/>
  <c r="F21" i="15"/>
  <c r="D20" i="15"/>
  <c r="N19" i="15"/>
  <c r="D19" i="15"/>
  <c r="J15" i="15"/>
  <c r="J14" i="15"/>
  <c r="H9" i="16" s="1"/>
  <c r="J13" i="15"/>
  <c r="H8" i="16" s="1"/>
  <c r="C8" i="17"/>
  <c r="O23" i="14"/>
  <c r="J20" i="14"/>
  <c r="G20" i="14"/>
  <c r="K18" i="14"/>
  <c r="J17" i="16" s="1"/>
  <c r="H18" i="14"/>
  <c r="G17" i="16" s="1"/>
  <c r="F18" i="14"/>
  <c r="E17" i="16" s="1"/>
  <c r="K13" i="14"/>
  <c r="K12" i="14"/>
  <c r="K11" i="14"/>
  <c r="J24" i="13"/>
  <c r="G24" i="13"/>
  <c r="J19" i="13"/>
  <c r="J18" i="13"/>
  <c r="J17" i="13"/>
  <c r="J16" i="13"/>
  <c r="J14" i="13"/>
  <c r="J13" i="13"/>
  <c r="J12" i="13"/>
  <c r="H11" i="25"/>
  <c r="H10" i="25"/>
  <c r="J25" i="6"/>
  <c r="G25" i="6"/>
  <c r="J19" i="6"/>
  <c r="J18" i="6"/>
  <c r="J17" i="6"/>
  <c r="J16" i="6"/>
  <c r="J14" i="6"/>
  <c r="J13" i="6"/>
  <c r="J12" i="6"/>
  <c r="E55" i="12"/>
  <c r="G54" i="12"/>
  <c r="P50" i="12"/>
  <c r="J49" i="12"/>
  <c r="Q43" i="12"/>
  <c r="Z42" i="12" s="1"/>
  <c r="I42" i="12"/>
  <c r="V39" i="12"/>
  <c r="S33" i="12"/>
  <c r="P25" i="12"/>
  <c r="V21" i="12"/>
  <c r="S19" i="12"/>
  <c r="P17" i="12"/>
  <c r="S17" i="12" s="1"/>
  <c r="N5" i="12"/>
  <c r="E5" i="12"/>
  <c r="E4" i="12"/>
  <c r="H25" i="28"/>
  <c r="I13" i="28"/>
  <c r="H11" i="28"/>
  <c r="H9" i="28"/>
  <c r="I27" i="27"/>
  <c r="G18" i="27"/>
  <c r="I11" i="27"/>
  <c r="I9" i="27"/>
  <c r="G16" i="29"/>
  <c r="G11" i="29"/>
  <c r="G10" i="29"/>
  <c r="G9" i="29"/>
  <c r="F5" i="5"/>
  <c r="E7" i="4"/>
  <c r="F4" i="5" s="1"/>
  <c r="E6" i="4"/>
  <c r="E5" i="4"/>
  <c r="E4" i="4"/>
  <c r="I3" i="4"/>
  <c r="H3" i="4"/>
  <c r="F3" i="4"/>
  <c r="G91" i="2"/>
  <c r="G90" i="2"/>
  <c r="G89" i="2"/>
  <c r="G88" i="2"/>
  <c r="M87" i="2"/>
  <c r="H87" i="2"/>
  <c r="R86" i="2"/>
  <c r="E86" i="2"/>
  <c r="R85" i="2"/>
  <c r="E85" i="2"/>
  <c r="E84" i="2"/>
  <c r="Q83" i="2"/>
  <c r="Q82" i="2"/>
  <c r="E82" i="2"/>
  <c r="P81" i="2"/>
  <c r="L81" i="2"/>
  <c r="F81" i="2"/>
  <c r="L80" i="2"/>
  <c r="F80" i="2"/>
  <c r="N79" i="2"/>
  <c r="R78" i="2"/>
  <c r="F78" i="2"/>
  <c r="F77" i="2"/>
  <c r="O76" i="2"/>
  <c r="I76" i="2"/>
  <c r="E76" i="2"/>
  <c r="T75" i="2"/>
  <c r="O75" i="2"/>
  <c r="I75" i="2"/>
  <c r="E75" i="2"/>
  <c r="K74" i="2"/>
  <c r="H74" i="2"/>
  <c r="L73" i="2"/>
  <c r="I73" i="2"/>
  <c r="H73" i="2"/>
  <c r="F73" i="2"/>
  <c r="E73" i="2"/>
  <c r="O72" i="2"/>
  <c r="K72" i="2"/>
  <c r="G72" i="2"/>
  <c r="M70" i="2"/>
  <c r="M69" i="2"/>
  <c r="M68" i="2"/>
  <c r="M67" i="2"/>
  <c r="M65" i="2"/>
  <c r="M64" i="2"/>
  <c r="M63" i="2"/>
  <c r="N62" i="2"/>
  <c r="E54" i="12" l="1"/>
  <c r="F39" i="12" s="1"/>
  <c r="P11"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杉原　正則</author>
  </authors>
  <commentList>
    <comment ref="Q9" authorId="0" shapeId="0" xr:uid="{00000000-0006-0000-0800-000001000000}">
      <text>
        <r>
          <rPr>
            <b/>
            <sz val="8"/>
            <color indexed="81"/>
            <rFont val="MS P ゴシック"/>
            <family val="3"/>
            <charset val="128"/>
          </rPr>
          <t>日付は記入しない｡</t>
        </r>
      </text>
    </comment>
    <comment ref="X14" authorId="0" shapeId="0" xr:uid="{00000000-0006-0000-0800-000002000000}">
      <text>
        <r>
          <rPr>
            <sz val="8"/>
            <color indexed="81"/>
            <rFont val="MS P ゴシック"/>
            <family val="3"/>
            <charset val="128"/>
          </rPr>
          <t>押印は廃止しました。</t>
        </r>
      </text>
    </comment>
    <comment ref="X19" authorId="0" shapeId="0" xr:uid="{00000000-0006-0000-0800-000003000000}">
      <text>
        <r>
          <rPr>
            <sz val="8"/>
            <color indexed="81"/>
            <rFont val="MS P ゴシック"/>
            <family val="3"/>
            <charset val="128"/>
          </rPr>
          <t>押印は廃止しました。</t>
        </r>
      </text>
    </comment>
    <comment ref="X22" authorId="0" shapeId="0" xr:uid="{00000000-0006-0000-0800-000004000000}">
      <text>
        <r>
          <rPr>
            <b/>
            <sz val="8"/>
            <color indexed="81"/>
            <rFont val="MS P ゴシック"/>
            <family val="3"/>
            <charset val="128"/>
          </rPr>
          <t>いずれかに○。</t>
        </r>
        <r>
          <rPr>
            <b/>
            <sz val="9"/>
            <color indexed="81"/>
            <rFont val="MS P ゴシック"/>
            <family val="3"/>
            <charset val="128"/>
          </rPr>
          <t xml:space="preserve">
</t>
        </r>
        <r>
          <rPr>
            <u/>
            <sz val="7"/>
            <color indexed="81"/>
            <rFont val="MS P ゴシック"/>
            <family val="3"/>
            <charset val="128"/>
          </rPr>
          <t>新設とは</t>
        </r>
        <r>
          <rPr>
            <sz val="7"/>
            <color indexed="81"/>
            <rFont val="MS P ゴシック"/>
            <family val="3"/>
            <charset val="128"/>
          </rPr>
          <t xml:space="preserve">、建物の新築や建て替え等に伴い、排水設備を新たに設置することをいう。（既存の排水施設を公共下水道に接続する場合を含む）
</t>
        </r>
        <r>
          <rPr>
            <u/>
            <sz val="7"/>
            <color indexed="81"/>
            <rFont val="MS P ゴシック"/>
            <family val="3"/>
            <charset val="128"/>
          </rPr>
          <t>増設とは</t>
        </r>
        <r>
          <rPr>
            <sz val="7"/>
            <color indexed="81"/>
            <rFont val="MS P ゴシック"/>
            <family val="3"/>
            <charset val="128"/>
          </rPr>
          <t xml:space="preserve">、既存の排水設備に追加して、 衛生器具や雨どい等を設置することをいう。（阻集器やディスポーザ排水処理システム等の追加設置を含む）
</t>
        </r>
        <r>
          <rPr>
            <u/>
            <sz val="7"/>
            <color indexed="81"/>
            <rFont val="MS P ゴシック"/>
            <family val="3"/>
            <charset val="128"/>
          </rPr>
          <t>改築とは</t>
        </r>
        <r>
          <rPr>
            <sz val="7"/>
            <color indexed="81"/>
            <rFont val="MS P ゴシック"/>
            <family val="3"/>
            <charset val="128"/>
          </rPr>
          <t xml:space="preserve">、既設の排水設備の一部を撤去して、改めて排水設備を設置することをいう。 </t>
        </r>
      </text>
    </comment>
    <comment ref="L23" authorId="0" shapeId="0" xr:uid="{00000000-0006-0000-0800-000005000000}">
      <text>
        <r>
          <rPr>
            <sz val="7"/>
            <color indexed="10"/>
            <rFont val="MS P ゴシック"/>
            <family val="3"/>
            <charset val="128"/>
          </rPr>
          <t xml:space="preserve">申請中の場合、番号は空白でよいが右欄に「申請中」を入れる。
</t>
        </r>
        <r>
          <rPr>
            <sz val="7"/>
            <color indexed="81"/>
            <rFont val="MS P ゴシック"/>
            <family val="3"/>
            <charset val="128"/>
          </rPr>
          <t>水道量水器が複数ある場合は、別紙としてもよい。申請中のときは下水接続栓数を記入する。</t>
        </r>
        <r>
          <rPr>
            <sz val="6"/>
            <color indexed="10"/>
            <rFont val="MS P ゴシック"/>
            <family val="3"/>
            <charset val="128"/>
          </rPr>
          <t xml:space="preserve">
</t>
        </r>
      </text>
    </comment>
    <comment ref="K24" authorId="0" shapeId="0" xr:uid="{00000000-0006-0000-0800-000006000000}">
      <text>
        <r>
          <rPr>
            <b/>
            <sz val="8"/>
            <color indexed="81"/>
            <rFont val="MS P ゴシック"/>
            <family val="3"/>
            <charset val="128"/>
          </rPr>
          <t xml:space="preserve">排水する敷地の地番をすべて記入。
</t>
        </r>
        <r>
          <rPr>
            <sz val="7"/>
            <color indexed="81"/>
            <rFont val="MS P ゴシック"/>
            <family val="3"/>
            <charset val="128"/>
          </rPr>
          <t>分筆の予定があり申請時点で番地が確定してないときなどは、「…の一部」と記入。</t>
        </r>
      </text>
    </comment>
    <comment ref="X25" authorId="0" shapeId="0" xr:uid="{00000000-0006-0000-0800-000007000000}">
      <text>
        <r>
          <rPr>
            <b/>
            <sz val="8"/>
            <color indexed="81"/>
            <rFont val="ＭＳ ゴシック"/>
            <family val="3"/>
            <charset val="128"/>
          </rPr>
          <t>該当があるものに○。</t>
        </r>
        <r>
          <rPr>
            <sz val="8"/>
            <color indexed="81"/>
            <rFont val="ＭＳ ゴシック"/>
            <family val="3"/>
            <charset val="128"/>
          </rPr>
          <t xml:space="preserve">
</t>
        </r>
        <r>
          <rPr>
            <sz val="8"/>
            <color indexed="10"/>
            <rFont val="ＭＳ ゴシック"/>
            <family val="3"/>
            <charset val="128"/>
          </rPr>
          <t>雨水設備は、既設であっても、経路等を確認しますので○してください。</t>
        </r>
      </text>
    </comment>
    <comment ref="F28" authorId="0" shapeId="0" xr:uid="{00000000-0006-0000-0800-000008000000}">
      <text>
        <r>
          <rPr>
            <sz val="8"/>
            <color indexed="10"/>
            <rFont val="MS P ゴシック"/>
            <family val="3"/>
            <charset val="128"/>
          </rPr>
          <t>申請者と同じ場合は、「申請者に同じ」としてよい。
複数の使用者がある場合は、「代表者（氏名）」としてよい。</t>
        </r>
        <r>
          <rPr>
            <u/>
            <sz val="8"/>
            <color indexed="10"/>
            <rFont val="MS P ゴシック"/>
            <family val="3"/>
            <charset val="128"/>
          </rPr>
          <t xml:space="preserve">ただし、申請者がすべての使用者に承認を得ていること（書類提出は不要）。
</t>
        </r>
        <r>
          <rPr>
            <sz val="8"/>
            <color indexed="81"/>
            <rFont val="MS P ゴシック"/>
            <family val="3"/>
            <charset val="128"/>
          </rPr>
          <t>押印は廃止しました。</t>
        </r>
      </text>
    </comment>
    <comment ref="D29" authorId="0" shapeId="0" xr:uid="{00000000-0006-0000-0800-000009000000}">
      <text>
        <r>
          <rPr>
            <b/>
            <sz val="9"/>
            <color indexed="81"/>
            <rFont val="MS P ゴシック"/>
            <family val="3"/>
            <charset val="128"/>
          </rPr>
          <t>※東浦町の確認後となる。</t>
        </r>
      </text>
    </comment>
    <comment ref="E32" authorId="0" shapeId="0" xr:uid="{00000000-0006-0000-0800-00000A000000}">
      <text>
        <r>
          <rPr>
            <sz val="8"/>
            <color indexed="81"/>
            <rFont val="MS P ゴシック"/>
            <family val="3"/>
            <charset val="128"/>
          </rPr>
          <t>未定の場合は、「建売のため未定」などと記入。</t>
        </r>
      </text>
    </comment>
    <comment ref="Q32" authorId="0" shapeId="0" xr:uid="{00000000-0006-0000-0800-00000B000000}">
      <text>
        <r>
          <rPr>
            <sz val="8"/>
            <color indexed="81"/>
            <rFont val="MS P ゴシック"/>
            <family val="3"/>
            <charset val="128"/>
          </rPr>
          <t>資料（登記簿謄本の写し、建築確認の写し・区画がわかる図面等）を添付を求めることがあります。</t>
        </r>
      </text>
    </comment>
    <comment ref="F35" authorId="0" shapeId="0" xr:uid="{00000000-0006-0000-0800-00000C000000}">
      <text>
        <r>
          <rPr>
            <sz val="8"/>
            <color indexed="81"/>
            <rFont val="MS P ゴシック"/>
            <family val="3"/>
            <charset val="128"/>
          </rPr>
          <t>「営業用汚水」は、事務所，病院，学校，店舗等から発生する汚水に該当する場合。</t>
        </r>
      </text>
    </comment>
    <comment ref="X37" authorId="0" shapeId="0" xr:uid="{00000000-0006-0000-0800-00000D000000}">
      <text>
        <r>
          <rPr>
            <b/>
            <sz val="8"/>
            <color indexed="81"/>
            <rFont val="MS P ゴシック"/>
            <family val="3"/>
            <charset val="128"/>
          </rPr>
          <t xml:space="preserve">いずれかに○。
</t>
        </r>
        <r>
          <rPr>
            <sz val="8"/>
            <color indexed="81"/>
            <rFont val="MS P ゴシック"/>
            <family val="3"/>
            <charset val="128"/>
          </rPr>
          <t>「有」の場合は「水洗便所等改造資金融資あっせん申請書」の提出が必要です。</t>
        </r>
      </text>
    </comment>
    <comment ref="G38" authorId="0" shapeId="0" xr:uid="{00000000-0006-0000-0800-00000E000000}">
      <text>
        <r>
          <rPr>
            <b/>
            <sz val="8"/>
            <color indexed="81"/>
            <rFont val="MS P ゴシック"/>
            <family val="3"/>
            <charset val="128"/>
          </rPr>
          <t>申請者以外の
建物所有者がある場合</t>
        </r>
        <r>
          <rPr>
            <b/>
            <sz val="9"/>
            <color indexed="81"/>
            <rFont val="MS P ゴシック"/>
            <family val="3"/>
            <charset val="128"/>
          </rPr>
          <t xml:space="preserve">
</t>
        </r>
        <r>
          <rPr>
            <sz val="8"/>
            <color indexed="10"/>
            <rFont val="MS P ゴシック"/>
            <family val="3"/>
            <charset val="128"/>
          </rPr>
          <t>申請者が承認を得ていることを前提に押印は廃止しました。</t>
        </r>
      </text>
    </comment>
    <comment ref="G40" authorId="0" shapeId="0" xr:uid="{00000000-0006-0000-0800-00000F000000}">
      <text>
        <r>
          <rPr>
            <b/>
            <sz val="8"/>
            <color indexed="81"/>
            <rFont val="MS P ゴシック"/>
            <family val="3"/>
            <charset val="128"/>
          </rPr>
          <t>申請者以外の
土地所有者がある場合</t>
        </r>
        <r>
          <rPr>
            <b/>
            <sz val="9"/>
            <color indexed="81"/>
            <rFont val="MS P ゴシック"/>
            <family val="3"/>
            <charset val="128"/>
          </rPr>
          <t xml:space="preserve">
</t>
        </r>
        <r>
          <rPr>
            <sz val="8"/>
            <color indexed="10"/>
            <rFont val="MS P ゴシック"/>
            <family val="3"/>
            <charset val="128"/>
          </rPr>
          <t xml:space="preserve">申請者が承認を得ていることを前提に押印は廃止しました。
</t>
        </r>
        <r>
          <rPr>
            <sz val="8"/>
            <color indexed="81"/>
            <rFont val="MS P ゴシック"/>
            <family val="3"/>
            <charset val="128"/>
          </rPr>
          <t>所有情報の確認できる資料の添付を求めることがあります。</t>
        </r>
      </text>
    </comment>
    <comment ref="X64" authorId="0" shapeId="0" xr:uid="{00000000-0006-0000-0800-000010000000}">
      <text>
        <r>
          <rPr>
            <sz val="8"/>
            <color indexed="81"/>
            <rFont val="MS P ゴシック"/>
            <family val="3"/>
            <charset val="128"/>
          </rPr>
          <t>押印は廃止</t>
        </r>
      </text>
    </comment>
    <comment ref="X69" authorId="0" shapeId="0" xr:uid="{00000000-0006-0000-0800-000011000000}">
      <text>
        <r>
          <rPr>
            <sz val="8"/>
            <color indexed="81"/>
            <rFont val="MS P ゴシック"/>
            <family val="3"/>
            <charset val="128"/>
          </rPr>
          <t>押印は廃止</t>
        </r>
      </text>
    </comment>
    <comment ref="O78" authorId="0" shapeId="0" xr:uid="{00000000-0006-0000-0800-000012000000}">
      <text>
        <r>
          <rPr>
            <sz val="8"/>
            <color indexed="81"/>
            <rFont val="MS P ゴシック"/>
            <family val="3"/>
            <charset val="128"/>
          </rPr>
          <t>押印は廃止</t>
        </r>
      </text>
    </comment>
    <comment ref="O89" authorId="0" shapeId="0" xr:uid="{00000000-0006-0000-0800-000013000000}">
      <text>
        <r>
          <rPr>
            <sz val="8"/>
            <color indexed="81"/>
            <rFont val="MS P ゴシック"/>
            <family val="3"/>
            <charset val="128"/>
          </rPr>
          <t>押印は廃止</t>
        </r>
      </text>
    </comment>
    <comment ref="O91" authorId="0" shapeId="0" xr:uid="{00000000-0006-0000-0800-000014000000}">
      <text>
        <r>
          <rPr>
            <sz val="8"/>
            <color indexed="81"/>
            <rFont val="MS P ゴシック"/>
            <family val="3"/>
            <charset val="128"/>
          </rPr>
          <t>押印は廃止</t>
        </r>
        <r>
          <rPr>
            <sz val="8"/>
            <color indexed="10"/>
            <rFont val="MS P ゴシック"/>
            <family val="3"/>
            <charset val="128"/>
          </rPr>
          <t xml:space="preserve">
</t>
        </r>
      </text>
    </comment>
    <comment ref="D100" authorId="0" shapeId="0" xr:uid="{00000000-0006-0000-0800-000015000000}">
      <text>
        <r>
          <rPr>
            <sz val="9"/>
            <color indexed="81"/>
            <rFont val="MS P ゴシック"/>
            <family val="3"/>
            <charset val="128"/>
          </rPr>
          <t xml:space="preserve">確認の返却時点に条件等がある場合に記載。
道路の占用
区域外流入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11" authorId="0" shapeId="0" xr:uid="{00000000-0006-0000-1300-000001000000}">
      <text>
        <r>
          <rPr>
            <sz val="8"/>
            <color indexed="81"/>
            <rFont val="MS P ゴシック"/>
            <family val="3"/>
            <charset val="128"/>
          </rPr>
          <t>押印は廃止しました。</t>
        </r>
      </text>
    </comment>
    <comment ref="F17" authorId="0" shapeId="0" xr:uid="{00000000-0006-0000-1300-000002000000}">
      <text>
        <r>
          <rPr>
            <b/>
            <sz val="9"/>
            <color indexed="81"/>
            <rFont val="MS P ゴシック"/>
            <family val="3"/>
            <charset val="128"/>
          </rPr>
          <t>（例）申請者都合により</t>
        </r>
        <r>
          <rPr>
            <sz val="9"/>
            <color indexed="81"/>
            <rFont val="MS P ゴシック"/>
            <family val="3"/>
            <charset val="128"/>
          </rPr>
          <t xml:space="preserve">
</t>
        </r>
      </text>
    </comment>
    <comment ref="J20" authorId="0" shapeId="0" xr:uid="{00000000-0006-0000-1300-000003000000}">
      <text>
        <r>
          <rPr>
            <b/>
            <sz val="10"/>
            <color indexed="81"/>
            <rFont val="MS P ゴシック"/>
            <family val="3"/>
            <charset val="128"/>
          </rPr>
          <t>工事店</t>
        </r>
        <r>
          <rPr>
            <sz val="10"/>
            <color indexed="81"/>
            <rFont val="MS P ゴシック"/>
            <family val="3"/>
            <charset val="128"/>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11" authorId="0" shapeId="0" xr:uid="{00000000-0006-0000-1400-000001000000}">
      <text>
        <r>
          <rPr>
            <sz val="8"/>
            <color indexed="81"/>
            <rFont val="MS P ゴシック"/>
            <family val="3"/>
            <charset val="128"/>
          </rPr>
          <t>押印は廃止しました。</t>
        </r>
      </text>
    </comment>
    <comment ref="F17" authorId="0" shapeId="0" xr:uid="{00000000-0006-0000-1400-000002000000}">
      <text>
        <r>
          <rPr>
            <b/>
            <sz val="9"/>
            <color indexed="81"/>
            <rFont val="MS P ゴシック"/>
            <family val="3"/>
            <charset val="128"/>
          </rPr>
          <t>（例）仮設トイレの取壊しにより一部撤去</t>
        </r>
        <r>
          <rPr>
            <sz val="9"/>
            <color indexed="81"/>
            <rFont val="MS P ゴシック"/>
            <family val="3"/>
            <charset val="128"/>
          </rPr>
          <t xml:space="preserve">
</t>
        </r>
      </text>
    </comment>
    <comment ref="J20" authorId="0" shapeId="0" xr:uid="{00000000-0006-0000-1400-000003000000}">
      <text>
        <r>
          <rPr>
            <b/>
            <sz val="10"/>
            <color indexed="81"/>
            <rFont val="MS P ゴシック"/>
            <family val="3"/>
            <charset val="128"/>
          </rPr>
          <t>撤去にあたった工事店</t>
        </r>
        <r>
          <rPr>
            <sz val="10"/>
            <color indexed="81"/>
            <rFont val="MS P ゴシック"/>
            <family val="3"/>
            <charset val="128"/>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杉原　正則</author>
  </authors>
  <commentList>
    <comment ref="M8" authorId="0" shapeId="0" xr:uid="{00000000-0006-0000-1500-000001000000}">
      <text>
        <r>
          <rPr>
            <b/>
            <sz val="10"/>
            <color indexed="81"/>
            <rFont val="ＭＳ Ｐゴシック"/>
            <family val="3"/>
            <charset val="128"/>
          </rPr>
          <t>日付は入れない｡</t>
        </r>
      </text>
    </comment>
    <comment ref="S13" authorId="0" shapeId="0" xr:uid="{00000000-0006-0000-1500-000002000000}">
      <text>
        <r>
          <rPr>
            <sz val="10"/>
            <color indexed="81"/>
            <rFont val="MS P ゴシック"/>
            <family val="3"/>
            <charset val="128"/>
          </rPr>
          <t>押印は廃止しました。</t>
        </r>
      </text>
    </comment>
    <comment ref="S18" authorId="0" shapeId="0" xr:uid="{00000000-0006-0000-1500-000003000000}">
      <text>
        <r>
          <rPr>
            <sz val="10"/>
            <color indexed="81"/>
            <rFont val="MS P ゴシック"/>
            <family val="3"/>
            <charset val="128"/>
          </rPr>
          <t>押印は廃止しました。</t>
        </r>
      </text>
    </comment>
    <comment ref="S21" authorId="0" shapeId="0" xr:uid="{00000000-0006-0000-1500-000004000000}">
      <text>
        <r>
          <rPr>
            <b/>
            <sz val="9"/>
            <color indexed="81"/>
            <rFont val="MS P ゴシック"/>
            <family val="3"/>
            <charset val="128"/>
          </rPr>
          <t>届出区分に○</t>
        </r>
      </text>
    </comment>
    <comment ref="S22" authorId="0" shapeId="0" xr:uid="{00000000-0006-0000-1500-000005000000}">
      <text>
        <r>
          <rPr>
            <b/>
            <sz val="9"/>
            <color indexed="81"/>
            <rFont val="MS P ゴシック"/>
            <family val="3"/>
            <charset val="128"/>
          </rPr>
          <t>確認番号を入れる。</t>
        </r>
      </text>
    </comment>
    <comment ref="S23" authorId="0" shapeId="0" xr:uid="{00000000-0006-0000-1500-000006000000}">
      <text>
        <r>
          <rPr>
            <b/>
            <sz val="9"/>
            <color indexed="81"/>
            <rFont val="MS P ゴシック"/>
            <family val="3"/>
            <charset val="128"/>
          </rPr>
          <t>下水番号を入れる。</t>
        </r>
      </text>
    </comment>
    <comment ref="E25" authorId="0" shapeId="0" xr:uid="{00000000-0006-0000-1500-000007000000}">
      <text>
        <r>
          <rPr>
            <b/>
            <sz val="9"/>
            <color indexed="81"/>
            <rFont val="MS P ゴシック"/>
            <family val="3"/>
            <charset val="128"/>
          </rPr>
          <t>日付は入れない｡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杉原　正則</author>
  </authors>
  <commentList>
    <comment ref="N8" authorId="0" shapeId="0" xr:uid="{00000000-0006-0000-1600-000001000000}">
      <text>
        <r>
          <rPr>
            <b/>
            <sz val="9"/>
            <color indexed="81"/>
            <rFont val="MS P ゴシック"/>
            <family val="3"/>
            <charset val="128"/>
          </rPr>
          <t>日付けは入れない。</t>
        </r>
      </text>
    </comment>
    <comment ref="U12" authorId="0" shapeId="0" xr:uid="{00000000-0006-0000-1600-000002000000}">
      <text>
        <r>
          <rPr>
            <sz val="9"/>
            <color indexed="81"/>
            <rFont val="MS P ゴシック"/>
            <family val="3"/>
            <charset val="128"/>
          </rPr>
          <t>押印は廃止しました。</t>
        </r>
      </text>
    </comment>
    <comment ref="D16" authorId="0" shapeId="0" xr:uid="{00000000-0006-0000-1600-000003000000}">
      <text>
        <r>
          <rPr>
            <b/>
            <sz val="9"/>
            <color indexed="81"/>
            <rFont val="MS P ゴシック"/>
            <family val="3"/>
            <charset val="128"/>
          </rPr>
          <t>日付けは入れない。
該当区分に○</t>
        </r>
      </text>
    </comment>
    <comment ref="U19" authorId="0" shapeId="0" xr:uid="{00000000-0006-0000-1600-000004000000}">
      <text>
        <r>
          <rPr>
            <sz val="9"/>
            <color indexed="81"/>
            <rFont val="MS P ゴシック"/>
            <family val="3"/>
            <charset val="128"/>
          </rPr>
          <t>複数の量水器がある場合で「公共下水道使用届 別紙」を添付するときは、「別紙のとおり」としてよい。</t>
        </r>
      </text>
    </comment>
    <comment ref="D21" authorId="0" shapeId="0" xr:uid="{00000000-0006-0000-1600-000005000000}">
      <text>
        <r>
          <rPr>
            <sz val="9"/>
            <color indexed="81"/>
            <rFont val="MS P ゴシック"/>
            <family val="3"/>
            <charset val="128"/>
          </rPr>
          <t>アパート等の場合は名称・部屋番号（代表者で提出の時は室数）等を記入してください。</t>
        </r>
      </text>
    </comment>
    <comment ref="U22" authorId="0" shapeId="0" xr:uid="{00000000-0006-0000-1600-000006000000}">
      <text>
        <r>
          <rPr>
            <b/>
            <sz val="9"/>
            <color indexed="81"/>
            <rFont val="MS P ゴシック"/>
            <family val="3"/>
            <charset val="128"/>
          </rPr>
          <t>該当に○</t>
        </r>
        <r>
          <rPr>
            <sz val="9"/>
            <color indexed="81"/>
            <rFont val="MS P ゴシック"/>
            <family val="3"/>
            <charset val="128"/>
          </rPr>
          <t xml:space="preserve">
</t>
        </r>
      </text>
    </comment>
    <comment ref="F24" authorId="0" shapeId="0" xr:uid="{00000000-0006-0000-1600-000007000000}">
      <text>
        <r>
          <rPr>
            <b/>
            <sz val="9"/>
            <color indexed="81"/>
            <rFont val="MS P ゴシック"/>
            <family val="3"/>
            <charset val="128"/>
          </rPr>
          <t>該当に○</t>
        </r>
      </text>
    </comment>
    <comment ref="E27" authorId="0" shapeId="0" xr:uid="{00000000-0006-0000-1600-000008000000}">
      <text>
        <r>
          <rPr>
            <sz val="10"/>
            <color indexed="81"/>
            <rFont val="MS P ゴシック"/>
            <family val="3"/>
            <charset val="128"/>
          </rPr>
          <t>把握できる人数を記入する。未定の場合は、（未定）などと記入。</t>
        </r>
      </text>
    </comment>
    <comment ref="E28" authorId="0" shapeId="0" xr:uid="{00000000-0006-0000-1600-000009000000}">
      <text>
        <r>
          <rPr>
            <sz val="10"/>
            <color indexed="81"/>
            <rFont val="MS P ゴシック"/>
            <family val="3"/>
            <charset val="128"/>
          </rPr>
          <t>把握できる人数を記入する。未定の場合は、（未定）などと記入。</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5" authorId="0" shapeId="0" xr:uid="{00000000-0006-0000-1700-000001000000}">
      <text>
        <r>
          <rPr>
            <sz val="10"/>
            <color indexed="81"/>
            <rFont val="MS P ゴシック"/>
            <family val="3"/>
            <charset val="128"/>
          </rPr>
          <t>排水設備等計画確認申請者</t>
        </r>
      </text>
    </comment>
    <comment ref="B8" authorId="0" shapeId="0" xr:uid="{00000000-0006-0000-1700-000002000000}">
      <text>
        <r>
          <rPr>
            <sz val="9"/>
            <color indexed="81"/>
            <rFont val="MS P ゴシック"/>
            <family val="3"/>
            <charset val="128"/>
          </rPr>
          <t xml:space="preserve">
国土交通省の建築動態統計調査では、長屋とは「2つ以上の住宅を1棟に建て連ねたもので、各住宅が壁を共通にし、それぞれ別々に外部への出入口を有しているもの。「テラスハウス」と呼ばれる住宅もここに含まれる」としている。これに対して共同住宅は、「1つの建築物（1棟）内に2戸以上の住宅があって、広間、廊下若しくは階段等の全部又は一部を供用するもの」と定義される。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5" authorId="0" shapeId="0" xr:uid="{00000000-0006-0000-1800-000001000000}">
      <text>
        <r>
          <rPr>
            <sz val="10"/>
            <color indexed="81"/>
            <rFont val="MS P ゴシック"/>
            <family val="3"/>
            <charset val="128"/>
          </rPr>
          <t>排水設備等計画確認申請者</t>
        </r>
      </text>
    </comment>
    <comment ref="B8" authorId="0" shapeId="0" xr:uid="{00000000-0006-0000-1800-000002000000}">
      <text>
        <r>
          <rPr>
            <sz val="9"/>
            <color indexed="81"/>
            <rFont val="MS P ゴシック"/>
            <family val="3"/>
            <charset val="128"/>
          </rPr>
          <t xml:space="preserve">
国土交通省の建築動態統計調査では、長屋とは「2つ以上の住宅を1棟に建て連ねたもので、各住宅が壁を共通にし、それぞれ別々に外部への出入口を有しているもの。「テラスハウス」と呼ばれる住宅もここに含まれる」としている。これに対して共同住宅は、「1つの建築物（1棟）内に2戸以上の住宅があって、広間、廊下若しくは階段等の全部又は一部を供用するもの」と定義される。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杉原　正則</author>
  </authors>
  <commentList>
    <comment ref="C6" authorId="0" shapeId="0" xr:uid="{00000000-0006-0000-1900-000001000000}">
      <text>
        <r>
          <rPr>
            <b/>
            <sz val="10"/>
            <color indexed="81"/>
            <rFont val="MS P ゴシック"/>
            <family val="3"/>
            <charset val="128"/>
          </rPr>
          <t>設置か移設か選択します。</t>
        </r>
      </text>
    </comment>
    <comment ref="K8" authorId="0" shapeId="0" xr:uid="{00000000-0006-0000-1900-000002000000}">
      <text>
        <r>
          <rPr>
            <b/>
            <sz val="9"/>
            <color indexed="81"/>
            <rFont val="MS P ゴシック"/>
            <family val="3"/>
            <charset val="128"/>
          </rPr>
          <t>日付けは入れない。</t>
        </r>
      </text>
    </comment>
    <comment ref="S15" authorId="0" shapeId="0" xr:uid="{00000000-0006-0000-1900-000003000000}">
      <text>
        <r>
          <rPr>
            <sz val="8"/>
            <color indexed="81"/>
            <rFont val="MS P ゴシック"/>
            <family val="3"/>
            <charset val="128"/>
          </rPr>
          <t>押印は廃止しました</t>
        </r>
      </text>
    </comment>
    <comment ref="E24" authorId="0" shapeId="0" xr:uid="{00000000-0006-0000-1900-000004000000}">
      <text>
        <r>
          <rPr>
            <b/>
            <sz val="9"/>
            <color indexed="81"/>
            <rFont val="MS P ゴシック"/>
            <family val="3"/>
            <charset val="128"/>
          </rPr>
          <t>日付は入れない。</t>
        </r>
        <r>
          <rPr>
            <sz val="9"/>
            <color indexed="81"/>
            <rFont val="MS P ゴシック"/>
            <family val="3"/>
            <charset val="128"/>
          </rPr>
          <t xml:space="preserve">
</t>
        </r>
      </text>
    </comment>
    <comment ref="F25" authorId="0" shapeId="0" xr:uid="{00000000-0006-0000-1900-000005000000}">
      <text>
        <r>
          <rPr>
            <b/>
            <sz val="10"/>
            <color indexed="81"/>
            <rFont val="MS P ゴシック"/>
            <family val="3"/>
            <charset val="128"/>
          </rPr>
          <t>金額は、入れない。</t>
        </r>
        <r>
          <rPr>
            <b/>
            <sz val="9"/>
            <color indexed="81"/>
            <rFont val="MS P ゴシック"/>
            <family val="3"/>
            <charset val="128"/>
          </rPr>
          <t xml:space="preserve">
</t>
        </r>
        <r>
          <rPr>
            <sz val="9"/>
            <color indexed="81"/>
            <rFont val="MS P ゴシック"/>
            <family val="3"/>
            <charset val="128"/>
          </rPr>
          <t>本町が積算します。
町から連絡のあった額を記入することになります。</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杉原　正則</author>
  </authors>
  <commentList>
    <comment ref="R10" authorId="0" shapeId="0" xr:uid="{00000000-0006-0000-1A00-000001000000}">
      <text>
        <r>
          <rPr>
            <sz val="8"/>
            <color indexed="81"/>
            <rFont val="MS P ゴシック"/>
            <family val="3"/>
            <charset val="128"/>
          </rPr>
          <t>押印は廃止しました</t>
        </r>
      </text>
    </comment>
    <comment ref="E18" authorId="0" shapeId="0" xr:uid="{00000000-0006-0000-1A00-000002000000}">
      <text>
        <r>
          <rPr>
            <b/>
            <sz val="10"/>
            <color indexed="81"/>
            <rFont val="MS P ゴシック"/>
            <family val="3"/>
            <charset val="128"/>
          </rPr>
          <t>町から連絡のあった額を記入。</t>
        </r>
      </text>
    </comment>
    <comment ref="O18" authorId="0" shapeId="0" xr:uid="{00000000-0006-0000-1A00-000003000000}">
      <text>
        <r>
          <rPr>
            <b/>
            <sz val="10"/>
            <color indexed="81"/>
            <rFont val="MS P ゴシック"/>
            <family val="3"/>
            <charset val="128"/>
          </rPr>
          <t>町から連絡のあった額を記入。</t>
        </r>
        <r>
          <rPr>
            <sz val="10"/>
            <color indexed="81"/>
            <rFont val="MS P ゴシック"/>
            <family val="3"/>
            <charset val="128"/>
          </rPr>
          <t xml:space="preserve">
</t>
        </r>
      </text>
    </comment>
    <comment ref="H24" authorId="0" shapeId="0" xr:uid="{00000000-0006-0000-1A00-000004000000}">
      <text>
        <r>
          <rPr>
            <sz val="10"/>
            <color indexed="81"/>
            <rFont val="MS P ゴシック"/>
            <family val="3"/>
            <charset val="128"/>
          </rPr>
          <t xml:space="preserve">ダウンドロップから選択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杉原　正則</author>
  </authors>
  <commentList>
    <comment ref="K3" authorId="0" shapeId="0" xr:uid="{00000000-0006-0000-0A00-000001000000}">
      <text>
        <r>
          <rPr>
            <sz val="9"/>
            <color indexed="81"/>
            <rFont val="MS P ゴシック"/>
            <family val="3"/>
            <charset val="128"/>
          </rPr>
          <t>申請時で、新設の場合は空白でよい。ただし、完了時に記入する。
量水器が複数ある場合は、別紙としてもよい。
供用栓の場合は、「（供用栓）」を記入する。</t>
        </r>
        <r>
          <rPr>
            <sz val="10"/>
            <color indexed="81"/>
            <rFont val="MS P ゴシック"/>
            <family val="3"/>
            <charset val="128"/>
          </rPr>
          <t xml:space="preserve">
</t>
        </r>
      </text>
    </comment>
    <comment ref="E4" authorId="0" shapeId="0" xr:uid="{00000000-0006-0000-0A00-000002000000}">
      <text>
        <r>
          <rPr>
            <sz val="8"/>
            <color indexed="81"/>
            <rFont val="MS P ゴシック"/>
            <family val="3"/>
            <charset val="128"/>
          </rPr>
          <t>確認申請書と同じであること。</t>
        </r>
        <r>
          <rPr>
            <sz val="9"/>
            <color indexed="81"/>
            <rFont val="MS P ゴシック"/>
            <family val="3"/>
            <charset val="128"/>
          </rPr>
          <t xml:space="preserve">
</t>
        </r>
      </text>
    </comment>
    <comment ref="E6" authorId="0" shapeId="0" xr:uid="{00000000-0006-0000-0A00-000003000000}">
      <text>
        <r>
          <rPr>
            <sz val="8"/>
            <color indexed="81"/>
            <rFont val="MS P ゴシック"/>
            <family val="3"/>
            <charset val="128"/>
          </rPr>
          <t>申請者印は不要。
指定店印、責任技術者印も不要。</t>
        </r>
      </text>
    </comment>
    <comment ref="C9" authorId="0" shapeId="0" xr:uid="{00000000-0006-0000-0A00-000004000000}">
      <text>
        <r>
          <rPr>
            <b/>
            <sz val="10"/>
            <color indexed="81"/>
            <rFont val="MS P ゴシック"/>
            <family val="3"/>
            <charset val="128"/>
          </rPr>
          <t>見取図</t>
        </r>
        <r>
          <rPr>
            <sz val="10"/>
            <color indexed="81"/>
            <rFont val="MS P ゴシック"/>
            <family val="3"/>
            <charset val="128"/>
          </rPr>
          <t>は、</t>
        </r>
        <r>
          <rPr>
            <sz val="10"/>
            <color indexed="10"/>
            <rFont val="MS P ゴシック"/>
            <family val="3"/>
            <charset val="128"/>
          </rPr>
          <t>1/2500程度</t>
        </r>
        <r>
          <rPr>
            <sz val="10"/>
            <color indexed="81"/>
            <rFont val="MS P ゴシック"/>
            <family val="3"/>
            <charset val="128"/>
          </rPr>
          <t>で、上方向が「北」を指していること。
また、設置場所を朱色でマーキングする。
適当な目標物が入るようにすること。
使用の許諾の無い地図を使用しないこと。</t>
        </r>
      </text>
    </comment>
    <comment ref="T27" authorId="0" shapeId="0" xr:uid="{00000000-0006-0000-0A00-000005000000}">
      <text>
        <r>
          <rPr>
            <b/>
            <sz val="9"/>
            <color indexed="81"/>
            <rFont val="MS P ゴシック"/>
            <family val="3"/>
            <charset val="128"/>
          </rPr>
          <t>以下は、指定工事店でチェックを行ってください。</t>
        </r>
        <r>
          <rPr>
            <sz val="9"/>
            <color indexed="81"/>
            <rFont val="MS P ゴシック"/>
            <family val="3"/>
            <charset val="128"/>
          </rPr>
          <t xml:space="preserve">
</t>
        </r>
      </text>
    </comment>
    <comment ref="F37" authorId="0" shapeId="0" xr:uid="{00000000-0006-0000-0A00-000006000000}">
      <text>
        <r>
          <rPr>
            <sz val="8"/>
            <color indexed="81"/>
            <rFont val="MS P ゴシック"/>
            <family val="3"/>
            <charset val="128"/>
          </rPr>
          <t>除害施設、特定事業場、仮設、先行配管、区域外流入、他市町流入、管理人選任、確約書、ディスポーザーシステムなどの特記すべき事項がある場合に記入。</t>
        </r>
      </text>
    </comment>
    <comment ref="T39" authorId="0" shapeId="0" xr:uid="{00000000-0006-0000-0A00-000007000000}">
      <text>
        <r>
          <rPr>
            <b/>
            <sz val="9"/>
            <color indexed="81"/>
            <rFont val="MS P ゴシック"/>
            <family val="3"/>
            <charset val="128"/>
          </rPr>
          <t xml:space="preserve">以下は、町で最終チェックを行います。
</t>
        </r>
        <r>
          <rPr>
            <sz val="8"/>
            <color indexed="81"/>
            <rFont val="MS P ゴシック"/>
            <family val="3"/>
            <charset val="128"/>
          </rPr>
          <t xml:space="preserve">※ 受益者負担金の状況等
※ 供用開始時敷地状況
※ 敷地の下水道接続歴 </t>
        </r>
        <r>
          <rPr>
            <sz val="9"/>
            <color indexed="81"/>
            <rFont val="MS P ゴシック"/>
            <family val="3"/>
            <charset val="128"/>
          </rPr>
          <t xml:space="preserve">
</t>
        </r>
      </text>
    </comment>
    <comment ref="I47" authorId="0" shapeId="0" xr:uid="{00000000-0006-0000-0A00-000008000000}">
      <text>
        <r>
          <rPr>
            <sz val="8"/>
            <color indexed="81"/>
            <rFont val="MS P ゴシック"/>
            <family val="3"/>
            <charset val="128"/>
          </rPr>
          <t xml:space="preserve">申請図か完了図かを書き入れる。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杉原　正則</author>
  </authors>
  <commentList>
    <comment ref="F5" authorId="0" shapeId="0" xr:uid="{00000000-0006-0000-0B00-000001000000}">
      <text>
        <r>
          <rPr>
            <sz val="9"/>
            <color indexed="81"/>
            <rFont val="Meiryo UI"/>
            <family val="3"/>
            <charset val="128"/>
          </rPr>
          <t>押印は廃止しました</t>
        </r>
      </text>
    </comment>
    <comment ref="D14" authorId="0" shapeId="0" xr:uid="{00000000-0006-0000-0B00-000002000000}">
      <text>
        <r>
          <rPr>
            <sz val="8"/>
            <color indexed="81"/>
            <rFont val="Meiryo UI"/>
            <family val="3"/>
            <charset val="128"/>
          </rPr>
          <t xml:space="preserve">
（例）基準を満たさない施工
</t>
        </r>
        <r>
          <rPr>
            <sz val="6"/>
            <color indexed="81"/>
            <rFont val="Meiryo UI"/>
            <family val="3"/>
            <charset val="128"/>
          </rPr>
          <t xml:space="preserve"> ・基準外の口径である箇所がある
 ・最低勾配（1パーセント）を下回る箇所がある
 ・汚水排水管の土被りが20センチを確保できない
 ・雨水の放流先が２か所以上
 ・ますを設置せずに曲管にて施工する
 ・汚水・雨水の屋外の管は一般的にはφ100を使用
 ・汚水・雨水の屋外の管の延長は12m（管径の120倍）まで
</t>
        </r>
        <r>
          <rPr>
            <sz val="8"/>
            <color indexed="81"/>
            <rFont val="Meiryo UI"/>
            <family val="3"/>
            <charset val="128"/>
          </rPr>
          <t xml:space="preserve">
</t>
        </r>
        <r>
          <rPr>
            <b/>
            <sz val="8"/>
            <color indexed="81"/>
            <rFont val="Meiryo UI"/>
            <family val="3"/>
            <charset val="128"/>
          </rPr>
          <t>（「下水道法施行令第8条 排水設備の設置及び構造の技術上の基準」も参照）</t>
        </r>
        <r>
          <rPr>
            <b/>
            <sz val="10"/>
            <color indexed="81"/>
            <rFont val="MS P ゴシック"/>
            <family val="3"/>
            <charset val="128"/>
          </rPr>
          <t xml:space="preserve">
</t>
        </r>
      </text>
    </comment>
    <comment ref="D15" authorId="0" shapeId="0" xr:uid="{00000000-0006-0000-0B00-000003000000}">
      <text>
        <r>
          <rPr>
            <sz val="8"/>
            <color indexed="81"/>
            <rFont val="Meiryo UI"/>
            <family val="3"/>
            <charset val="128"/>
          </rPr>
          <t xml:space="preserve">
事前相談のうえで、その変更内容が基準外施工にあたるなど特に必要と認めたときは、「排水設備等確認事項変更届」を求める場合がある。
（</t>
        </r>
        <r>
          <rPr>
            <sz val="6"/>
            <color indexed="81"/>
            <rFont val="Meiryo UI"/>
            <family val="3"/>
            <charset val="128"/>
          </rPr>
          <t>大きな設計変更の例）
１．すでに受けた確認の指示事項が変わるとき
２．主管の排水ルートが変更又は追加になるとき
３．主管の管径が変わるとき
４．新たに排水ヘッダーを使用するとき
５．ポンプによる排水が新たに必要となるとき
６．その他
ただし、特に緊急を要する場合は、事前に図面等で協議し、了承を受けたときに限り届の提出を省略できるものとする。</t>
        </r>
      </text>
    </comment>
    <comment ref="D27" authorId="0" shapeId="0" xr:uid="{00000000-0006-0000-0B00-000004000000}">
      <text>
        <r>
          <rPr>
            <sz val="8"/>
            <color indexed="81"/>
            <rFont val="Meiryo UI"/>
            <family val="3"/>
            <charset val="128"/>
          </rPr>
          <t xml:space="preserve">
○排水ヘッダーは、使用を制限していないが、メンテナンスについて確約書を求める場合がある。
○公共汚水ますを設置する場合、ドロップタイプは認めていない。
○温水器等のドレインは汚水が望ましいが、一般家庭の場合は雨水でも可。
○屋外の立水栓は、屋根がなく雨水の混入がある場合は、基本雨水に排水する。</t>
        </r>
      </text>
    </comment>
    <comment ref="D53" authorId="0" shapeId="0" xr:uid="{00000000-0006-0000-0B00-000005000000}">
      <text>
        <r>
          <rPr>
            <b/>
            <sz val="9"/>
            <color indexed="81"/>
            <rFont val="Meiryo UI"/>
            <family val="3"/>
            <charset val="128"/>
          </rPr>
          <t>排水設備に使用する材料及び器具は、原則として規格品を用いていること。</t>
        </r>
        <r>
          <rPr>
            <sz val="10"/>
            <color indexed="81"/>
            <rFont val="Meiryo UI"/>
            <family val="3"/>
            <charset val="128"/>
          </rPr>
          <t xml:space="preserve">
</t>
        </r>
        <r>
          <rPr>
            <sz val="8"/>
            <color indexed="81"/>
            <rFont val="Meiryo UI"/>
            <family val="3"/>
            <charset val="128"/>
          </rPr>
          <t xml:space="preserve">
講習用テキストP16
① 日本工業規格 (JIS)
② 日本農林規格 (JAS)
③ 日本下水道協会規格 (JSWAS)
④ 日本水道協会規格 (JWWA)
⑤ 空気調和・衛生工学会規格 (SHASE-S）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10" authorId="0" shapeId="0" xr:uid="{00000000-0006-0000-0C00-000001000000}">
      <text>
        <r>
          <rPr>
            <sz val="10"/>
            <color indexed="81"/>
            <rFont val="MS P ゴシック"/>
            <family val="3"/>
            <charset val="128"/>
          </rPr>
          <t>押印は廃止しました。</t>
        </r>
      </text>
    </comment>
    <comment ref="M15" authorId="0" shapeId="0" xr:uid="{00000000-0006-0000-0C00-000002000000}">
      <text>
        <r>
          <rPr>
            <sz val="9"/>
            <color indexed="81"/>
            <rFont val="MS P ゴシック"/>
            <family val="3"/>
            <charset val="128"/>
          </rPr>
          <t>分からない場合は、無記でよい。</t>
        </r>
      </text>
    </comment>
    <comment ref="C17" authorId="0" shapeId="0" xr:uid="{00000000-0006-0000-0C00-000003000000}">
      <text>
        <r>
          <rPr>
            <b/>
            <sz val="10"/>
            <color indexed="81"/>
            <rFont val="MS P ゴシック"/>
            <family val="3"/>
            <charset val="128"/>
          </rPr>
          <t>共同して使用する設備等の使用者（世帯の代表者）を記入する。</t>
        </r>
      </text>
    </comment>
    <comment ref="C23" authorId="0" shapeId="0" xr:uid="{00000000-0006-0000-0C00-000004000000}">
      <text>
        <r>
          <rPr>
            <b/>
            <sz val="10"/>
            <color indexed="81"/>
            <rFont val="MS P ゴシック"/>
            <family val="3"/>
            <charset val="128"/>
          </rPr>
          <t>共同して使用する設備等の管理者となる方を記入する。</t>
        </r>
        <r>
          <rPr>
            <sz val="10"/>
            <color indexed="81"/>
            <rFont val="MS P ゴシック"/>
            <family val="3"/>
            <charset val="128"/>
          </rPr>
          <t xml:space="preserve">
</t>
        </r>
      </text>
    </comment>
    <comment ref="L24" authorId="0" shapeId="0" xr:uid="{00000000-0006-0000-0C00-000005000000}">
      <text>
        <r>
          <rPr>
            <sz val="8"/>
            <color indexed="81"/>
            <rFont val="MS P ゴシック"/>
            <family val="3"/>
            <charset val="128"/>
          </rPr>
          <t>申請者と同じ場合は、「申請者に同じ」としてよい。
また、申請者が管理人に承認を得ていることを前提に印を廃止しました。</t>
        </r>
      </text>
    </comment>
    <comment ref="E26" authorId="0" shapeId="0" xr:uid="{00000000-0006-0000-0C00-000006000000}">
      <text>
        <r>
          <rPr>
            <b/>
            <sz val="10"/>
            <color indexed="81"/>
            <rFont val="MS P ゴシック"/>
            <family val="3"/>
            <charset val="128"/>
          </rPr>
          <t>選定または変更した日にちを記入する。</t>
        </r>
      </text>
    </comment>
    <comment ref="E28" authorId="0" shapeId="0" xr:uid="{00000000-0006-0000-0C00-000007000000}">
      <text>
        <r>
          <rPr>
            <b/>
            <sz val="10"/>
            <color indexed="81"/>
            <rFont val="MS P ゴシック"/>
            <family val="3"/>
            <charset val="128"/>
          </rPr>
          <t>共同して使用する設備等について特記すべきこと等があれば記入する。</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9" authorId="0" shapeId="0" xr:uid="{00000000-0006-0000-0D00-000001000000}">
      <text>
        <r>
          <rPr>
            <sz val="10"/>
            <color indexed="81"/>
            <rFont val="MS P ゴシック"/>
            <family val="3"/>
            <charset val="128"/>
          </rPr>
          <t>排水設備等計画確認申請者</t>
        </r>
      </text>
    </comment>
    <comment ref="M11" authorId="0" shapeId="0" xr:uid="{00000000-0006-0000-0D00-000002000000}">
      <text>
        <r>
          <rPr>
            <sz val="10"/>
            <color indexed="81"/>
            <rFont val="MS P ゴシック"/>
            <family val="3"/>
            <charset val="128"/>
          </rPr>
          <t>押印は廃止しました。</t>
        </r>
      </text>
    </comment>
    <comment ref="C14" authorId="0" shapeId="0" xr:uid="{00000000-0006-0000-0D00-000003000000}">
      <text>
        <r>
          <rPr>
            <b/>
            <sz val="9"/>
            <color indexed="81"/>
            <rFont val="MS P ゴシック"/>
            <family val="3"/>
            <charset val="128"/>
          </rPr>
          <t xml:space="preserve">必要に応じて編集してください。
</t>
        </r>
        <r>
          <rPr>
            <sz val="9"/>
            <color indexed="81"/>
            <rFont val="MS P ゴシック"/>
            <family val="3"/>
            <charset val="128"/>
          </rPr>
          <t>例文では、譲渡があったとき、次の使用者にも承知を頂くべきであることから、後段「また、」以下を入れています。</t>
        </r>
      </text>
    </comment>
    <comment ref="E21" authorId="0" shapeId="0" xr:uid="{00000000-0006-0000-0D00-000004000000}">
      <text>
        <r>
          <rPr>
            <sz val="8"/>
            <color indexed="81"/>
            <rFont val="MS P ゴシック"/>
            <family val="3"/>
            <charset val="128"/>
          </rPr>
          <t xml:space="preserve">
（例）基準外施工
・基準外の口径である箇所がある
・最低勾配（1パーセント）を下回る箇所がある
・汚水排水管の土被りが20センチを確保できない
・雨水の放流先が２か所以上
・ますを設置せずに曲管にて施工する
・汚水・雨水の屋外の管は一般的にはφ100を使用
・汚水・雨水の屋外の管の延長は12m（管径の120倍）まで
</t>
        </r>
      </text>
    </comment>
    <comment ref="E23" authorId="0" shapeId="0" xr:uid="{00000000-0006-0000-0D00-000005000000}">
      <text>
        <r>
          <rPr>
            <sz val="9"/>
            <color indexed="81"/>
            <rFont val="MS P ゴシック"/>
            <family val="3"/>
            <charset val="128"/>
          </rPr>
          <t>（例）
○○が、○○で、〇〇が確保できないため。</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9" authorId="0" shapeId="0" xr:uid="{00000000-0006-0000-0E00-000001000000}">
      <text>
        <r>
          <rPr>
            <sz val="9"/>
            <color indexed="81"/>
            <rFont val="MS P ゴシック"/>
            <family val="3"/>
            <charset val="128"/>
          </rPr>
          <t xml:space="preserve">排水設備等計画確認申請者
</t>
        </r>
      </text>
    </comment>
    <comment ref="L11" authorId="0" shapeId="0" xr:uid="{00000000-0006-0000-0E00-000002000000}">
      <text>
        <r>
          <rPr>
            <sz val="10"/>
            <color indexed="81"/>
            <rFont val="MS P ゴシック"/>
            <family val="3"/>
            <charset val="128"/>
          </rPr>
          <t>押印は廃止しました。</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杉原　正則</author>
  </authors>
  <commentList>
    <comment ref="F8" authorId="0" shapeId="0" xr:uid="{00000000-0006-0000-1000-000001000000}">
      <text>
        <r>
          <rPr>
            <sz val="8"/>
            <color indexed="81"/>
            <rFont val="MS P ゴシック"/>
            <family val="3"/>
            <charset val="128"/>
          </rPr>
          <t>押印は不要です</t>
        </r>
      </text>
    </comment>
    <comment ref="P10" authorId="0" shapeId="0" xr:uid="{00000000-0006-0000-1000-000002000000}">
      <text>
        <r>
          <rPr>
            <b/>
            <sz val="9"/>
            <color indexed="81"/>
            <rFont val="MS P ゴシック"/>
            <family val="3"/>
            <charset val="128"/>
          </rPr>
          <t xml:space="preserve">変更
</t>
        </r>
        <r>
          <rPr>
            <sz val="8"/>
            <color indexed="81"/>
            <rFont val="MS P ゴシック"/>
            <family val="3"/>
            <charset val="128"/>
          </rPr>
          <t>既設の公共汚水ます等に何らかの変更を加える場合。</t>
        </r>
        <r>
          <rPr>
            <b/>
            <sz val="9"/>
            <color indexed="81"/>
            <rFont val="MS P ゴシック"/>
            <family val="3"/>
            <charset val="128"/>
          </rPr>
          <t xml:space="preserve">
増設
</t>
        </r>
        <r>
          <rPr>
            <sz val="8"/>
            <color indexed="81"/>
            <rFont val="MS P ゴシック"/>
            <family val="3"/>
            <charset val="128"/>
          </rPr>
          <t>建物の増改築又は新築により既設ますに接続することが不可能な場合など。</t>
        </r>
      </text>
    </comment>
    <comment ref="S15" authorId="0" shapeId="0" xr:uid="{00000000-0006-0000-1000-000003000000}">
      <text>
        <r>
          <rPr>
            <b/>
            <sz val="9"/>
            <color indexed="81"/>
            <rFont val="MS P ゴシック"/>
            <family val="3"/>
            <charset val="128"/>
          </rPr>
          <t>同時あり</t>
        </r>
        <r>
          <rPr>
            <sz val="9"/>
            <color indexed="81"/>
            <rFont val="MS P ゴシック"/>
            <family val="3"/>
            <charset val="128"/>
          </rPr>
          <t xml:space="preserve">
</t>
        </r>
        <r>
          <rPr>
            <sz val="8"/>
            <color indexed="81"/>
            <rFont val="MS P ゴシック"/>
            <family val="3"/>
            <charset val="128"/>
          </rPr>
          <t xml:space="preserve">排水設備等計画確認申請と一緒に提出する場合。
</t>
        </r>
        <r>
          <rPr>
            <b/>
            <sz val="10"/>
            <color indexed="81"/>
            <rFont val="MS P ゴシック"/>
            <family val="3"/>
            <charset val="128"/>
          </rPr>
          <t xml:space="preserve">
開発等で先行設置</t>
        </r>
        <r>
          <rPr>
            <sz val="10"/>
            <color indexed="81"/>
            <rFont val="MS P ゴシック"/>
            <family val="3"/>
            <charset val="128"/>
          </rPr>
          <t xml:space="preserve">
</t>
        </r>
        <r>
          <rPr>
            <sz val="8"/>
            <color indexed="81"/>
            <rFont val="MS P ゴシック"/>
            <family val="3"/>
            <charset val="128"/>
          </rPr>
          <t>排水設備等計画確認申請に先立ってますを設置する場合。</t>
        </r>
        <r>
          <rPr>
            <sz val="10"/>
            <color indexed="81"/>
            <rFont val="MS P ゴシック"/>
            <family val="3"/>
            <charset val="128"/>
          </rPr>
          <t xml:space="preserve">
</t>
        </r>
        <r>
          <rPr>
            <sz val="8"/>
            <color indexed="81"/>
            <rFont val="MS P ゴシック"/>
            <family val="3"/>
            <charset val="128"/>
          </rPr>
          <t xml:space="preserve">いつ頃に排水設備等計画確認申請が予定されているか記入のこと。
</t>
        </r>
        <r>
          <rPr>
            <sz val="10"/>
            <color indexed="81"/>
            <rFont val="MS P ゴシック"/>
            <family val="3"/>
            <charset val="128"/>
          </rPr>
          <t xml:space="preserve">
</t>
        </r>
        <r>
          <rPr>
            <b/>
            <sz val="10"/>
            <color indexed="81"/>
            <rFont val="MS P ゴシック"/>
            <family val="3"/>
            <charset val="128"/>
          </rPr>
          <t>ます申請のみ</t>
        </r>
        <r>
          <rPr>
            <sz val="10"/>
            <color indexed="81"/>
            <rFont val="MS P ゴシック"/>
            <family val="3"/>
            <charset val="128"/>
          </rPr>
          <t xml:space="preserve">
</t>
        </r>
        <r>
          <rPr>
            <sz val="8"/>
            <color indexed="81"/>
            <rFont val="MS P ゴシック"/>
            <family val="3"/>
            <charset val="128"/>
          </rPr>
          <t>上記以外で具体的な計画が無い場合。</t>
        </r>
      </text>
    </comment>
    <comment ref="Y15" authorId="0" shapeId="0" xr:uid="{00000000-0006-0000-1000-000004000000}">
      <text>
        <r>
          <rPr>
            <sz val="8"/>
            <color indexed="81"/>
            <rFont val="MS P ゴシック"/>
            <family val="3"/>
            <charset val="128"/>
          </rPr>
          <t>東浦町記入</t>
        </r>
      </text>
    </comment>
    <comment ref="C17" authorId="0" shapeId="0" xr:uid="{00000000-0006-0000-1000-000005000000}">
      <text>
        <r>
          <rPr>
            <sz val="9"/>
            <color indexed="81"/>
            <rFont val="MS P ゴシック"/>
            <family val="3"/>
            <charset val="128"/>
          </rPr>
          <t xml:space="preserve">見取図はモノクロでよい。
</t>
        </r>
        <r>
          <rPr>
            <sz val="8"/>
            <color indexed="81"/>
            <rFont val="MS P ゴシック"/>
            <family val="3"/>
            <charset val="128"/>
          </rPr>
          <t>排水設備等確認申請と同時の場合や別に添付するときは、「排水設備等確認申請書に添付の申請図のとおり」または「別添のとおり」として、記載を省略してよい。</t>
        </r>
        <r>
          <rPr>
            <sz val="10"/>
            <color indexed="81"/>
            <rFont val="MS P ゴシック"/>
            <family val="3"/>
            <charset val="128"/>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杉原　正則</author>
  </authors>
  <commentList>
    <comment ref="P2" authorId="0" shapeId="0" xr:uid="{00000000-0006-0000-1100-000001000000}">
      <text>
        <r>
          <rPr>
            <sz val="8"/>
            <color indexed="81"/>
            <rFont val="ＭＳ Ｐゴシック"/>
            <family val="3"/>
            <charset val="128"/>
          </rPr>
          <t>プルダウンから選択</t>
        </r>
      </text>
    </comment>
    <comment ref="G3" authorId="0" shapeId="0" xr:uid="{00000000-0006-0000-1100-000002000000}">
      <text>
        <r>
          <rPr>
            <b/>
            <sz val="9"/>
            <color indexed="81"/>
            <rFont val="MS P ゴシック"/>
            <family val="3"/>
            <charset val="128"/>
          </rPr>
          <t>申請図では記入不要。</t>
        </r>
      </text>
    </comment>
    <comment ref="Y3" authorId="0" shapeId="0" xr:uid="{00000000-0006-0000-1100-000003000000}">
      <text>
        <r>
          <rPr>
            <b/>
            <sz val="9"/>
            <color indexed="81"/>
            <rFont val="MS P ゴシック"/>
            <family val="3"/>
            <charset val="128"/>
          </rPr>
          <t>申請図では記入不要。</t>
        </r>
      </text>
    </comment>
    <comment ref="Q4" authorId="0" shapeId="0" xr:uid="{00000000-0006-0000-1100-000004000000}">
      <text>
        <r>
          <rPr>
            <b/>
            <sz val="9"/>
            <color indexed="81"/>
            <rFont val="MS P ゴシック"/>
            <family val="3"/>
            <charset val="128"/>
          </rPr>
          <t xml:space="preserve">申請図では記入不要。
</t>
        </r>
        <r>
          <rPr>
            <sz val="9"/>
            <color indexed="81"/>
            <rFont val="MS P ゴシック"/>
            <family val="3"/>
            <charset val="128"/>
          </rPr>
          <t>（確認申請に本町が確認した日）</t>
        </r>
      </text>
    </comment>
    <comment ref="P7" authorId="0" shapeId="0" xr:uid="{00000000-0006-0000-1100-000005000000}">
      <text>
        <r>
          <rPr>
            <b/>
            <sz val="9"/>
            <color indexed="81"/>
            <rFont val="MS P ゴシック"/>
            <family val="3"/>
            <charset val="128"/>
          </rPr>
          <t>舗装位置や、中央線情報は、
適宜編集してください。
（本舗装の図も同じ）</t>
        </r>
        <r>
          <rPr>
            <sz val="9"/>
            <color indexed="81"/>
            <rFont val="MS P ゴシック"/>
            <family val="3"/>
            <charset val="128"/>
          </rPr>
          <t xml:space="preserve">
</t>
        </r>
      </text>
    </comment>
    <comment ref="V7" authorId="0" shapeId="0" xr:uid="{00000000-0006-0000-1100-000006000000}">
      <text>
        <r>
          <rPr>
            <sz val="8"/>
            <color indexed="81"/>
            <rFont val="MS P ゴシック"/>
            <family val="3"/>
            <charset val="128"/>
          </rPr>
          <t xml:space="preserve">水道と同時施工の場合は、0.8。（うち0.5を下水道負担分としてみている。）
また、本管土被り1.5Ｍ以上の場合、0.8みることにしている。
</t>
        </r>
      </text>
    </comment>
    <comment ref="Y7" authorId="0" shapeId="0" xr:uid="{00000000-0006-0000-1100-000007000000}">
      <text>
        <r>
          <rPr>
            <sz val="8"/>
            <color indexed="81"/>
            <rFont val="ＭＳ Ｐゴシック"/>
            <family val="3"/>
            <charset val="128"/>
          </rPr>
          <t>プルダウンから選択</t>
        </r>
      </text>
    </comment>
    <comment ref="D9" authorId="0" shapeId="0" xr:uid="{00000000-0006-0000-1100-000008000000}">
      <text>
        <r>
          <rPr>
            <sz val="8"/>
            <color indexed="81"/>
            <rFont val="ＭＳ Ｐゴシック"/>
            <family val="3"/>
            <charset val="128"/>
          </rPr>
          <t>プルダウンから選択</t>
        </r>
      </text>
    </comment>
    <comment ref="H9" authorId="0" shapeId="0" xr:uid="{00000000-0006-0000-1100-000009000000}">
      <text>
        <r>
          <rPr>
            <sz val="8"/>
            <color indexed="81"/>
            <rFont val="ＭＳ Ｐゴシック"/>
            <family val="3"/>
            <charset val="128"/>
          </rPr>
          <t>プルダウンから選択</t>
        </r>
      </text>
    </comment>
    <comment ref="Z17" authorId="0" shapeId="0" xr:uid="{00000000-0006-0000-1100-00000A000000}">
      <text>
        <r>
          <rPr>
            <b/>
            <sz val="9"/>
            <color indexed="81"/>
            <rFont val="MS P ゴシック"/>
            <family val="3"/>
            <charset val="128"/>
          </rPr>
          <t>中央線関係の情報は適宜編集してください。</t>
        </r>
        <r>
          <rPr>
            <sz val="9"/>
            <color indexed="81"/>
            <rFont val="MS P ゴシック"/>
            <family val="3"/>
            <charset val="128"/>
          </rPr>
          <t xml:space="preserve">
</t>
        </r>
        <r>
          <rPr>
            <b/>
            <sz val="9"/>
            <color indexed="81"/>
            <rFont val="MS P ゴシック"/>
            <family val="3"/>
            <charset val="128"/>
          </rPr>
          <t>（舗装位置も）</t>
        </r>
      </text>
    </comment>
    <comment ref="I18" authorId="0" shapeId="0" xr:uid="{00000000-0006-0000-1100-00000B000000}">
      <text>
        <r>
          <rPr>
            <sz val="8"/>
            <color indexed="81"/>
            <rFont val="ＭＳ Ｐゴシック"/>
            <family val="3"/>
            <charset val="128"/>
          </rPr>
          <t>プルダウンから選択</t>
        </r>
      </text>
    </comment>
    <comment ref="I19" authorId="0" shapeId="0" xr:uid="{00000000-0006-0000-1100-00000C000000}">
      <text>
        <r>
          <rPr>
            <sz val="8"/>
            <color indexed="81"/>
            <rFont val="ＭＳ Ｐゴシック"/>
            <family val="3"/>
            <charset val="128"/>
          </rPr>
          <t>プルダウンから選択</t>
        </r>
      </text>
    </comment>
    <comment ref="I20" authorId="0" shapeId="0" xr:uid="{00000000-0006-0000-1100-00000D000000}">
      <text>
        <r>
          <rPr>
            <sz val="8"/>
            <color indexed="81"/>
            <rFont val="ＭＳ Ｐゴシック"/>
            <family val="3"/>
            <charset val="128"/>
          </rPr>
          <t>プルダウンから選択</t>
        </r>
      </text>
    </comment>
    <comment ref="I21" authorId="0" shapeId="0" xr:uid="{00000000-0006-0000-1100-00000E000000}">
      <text>
        <r>
          <rPr>
            <sz val="9"/>
            <color indexed="81"/>
            <rFont val="MS P ゴシック"/>
            <family val="3"/>
            <charset val="128"/>
          </rPr>
          <t>完了時は、宅地内にAS,COがある場合は、幅及び距離、厚みの情報を記入する。</t>
        </r>
      </text>
    </comment>
    <comment ref="O27" authorId="0" shapeId="0" xr:uid="{00000000-0006-0000-1100-00000F000000}">
      <text>
        <r>
          <rPr>
            <sz val="8"/>
            <color indexed="81"/>
            <rFont val="ＭＳ Ｐゴシック"/>
            <family val="3"/>
            <charset val="128"/>
          </rPr>
          <t>プルダウンから選択</t>
        </r>
      </text>
    </comment>
    <comment ref="S31" authorId="0" shapeId="0" xr:uid="{00000000-0006-0000-1100-000010000000}">
      <text>
        <r>
          <rPr>
            <b/>
            <sz val="9"/>
            <color indexed="81"/>
            <rFont val="MS P ゴシック"/>
            <family val="3"/>
            <charset val="128"/>
          </rPr>
          <t>適宜編集してください。</t>
        </r>
        <r>
          <rPr>
            <sz val="9"/>
            <color indexed="81"/>
            <rFont val="MS P ゴシック"/>
            <family val="3"/>
            <charset val="128"/>
          </rPr>
          <t xml:space="preserve">
</t>
        </r>
      </text>
    </comment>
    <comment ref="D41" authorId="0" shapeId="0" xr:uid="{00000000-0006-0000-1100-000011000000}">
      <text>
        <r>
          <rPr>
            <b/>
            <sz val="9"/>
            <color indexed="81"/>
            <rFont val="MS P ゴシック"/>
            <family val="3"/>
            <charset val="128"/>
          </rPr>
          <t>適宜編集してください。</t>
        </r>
      </text>
    </comment>
    <comment ref="D49" authorId="0" shapeId="0" xr:uid="{00000000-0006-0000-1100-000012000000}">
      <text>
        <r>
          <rPr>
            <b/>
            <sz val="9"/>
            <color indexed="81"/>
            <rFont val="MS P ゴシック"/>
            <family val="3"/>
            <charset val="128"/>
          </rPr>
          <t xml:space="preserve">本管高とU字溝等の所の高さ及び宅地内の高さを記入
</t>
        </r>
        <r>
          <rPr>
            <b/>
            <sz val="9"/>
            <color indexed="81"/>
            <rFont val="MS P ゴシック"/>
            <family val="3"/>
            <charset val="128"/>
          </rPr>
          <t xml:space="preserve">
</t>
        </r>
        <r>
          <rPr>
            <sz val="9"/>
            <color indexed="81"/>
            <rFont val="MS P ゴシック"/>
            <family val="3"/>
            <charset val="128"/>
          </rPr>
          <t xml:space="preserve">
土被りが1.5Ｍ以上の時は、Ｂタイプ。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杉原　正則</author>
  </authors>
  <commentList>
    <comment ref="M8" authorId="0" shapeId="0" xr:uid="{00000000-0006-0000-1200-000001000000}">
      <text>
        <r>
          <rPr>
            <sz val="8"/>
            <color indexed="81"/>
            <rFont val="ＭＳ Ｐゴシック"/>
            <family val="3"/>
            <charset val="128"/>
          </rPr>
          <t>日付は入れなくてよい</t>
        </r>
      </text>
    </comment>
    <comment ref="S13" authorId="0" shapeId="0" xr:uid="{00000000-0006-0000-1200-000002000000}">
      <text>
        <r>
          <rPr>
            <sz val="8"/>
            <color indexed="81"/>
            <rFont val="MS P ゴシック"/>
            <family val="3"/>
            <charset val="128"/>
          </rPr>
          <t>押印は廃止しました</t>
        </r>
      </text>
    </comment>
    <comment ref="S18" authorId="0" shapeId="0" xr:uid="{00000000-0006-0000-1200-000003000000}">
      <text>
        <r>
          <rPr>
            <sz val="8"/>
            <color indexed="81"/>
            <rFont val="MS P ゴシック"/>
            <family val="3"/>
            <charset val="128"/>
          </rPr>
          <t>押印は廃止しました</t>
        </r>
      </text>
    </comment>
    <comment ref="S22" authorId="0" shapeId="0" xr:uid="{00000000-0006-0000-1200-000004000000}">
      <text>
        <r>
          <rPr>
            <b/>
            <sz val="9"/>
            <color indexed="81"/>
            <rFont val="MS P ゴシック"/>
            <family val="3"/>
            <charset val="128"/>
          </rPr>
          <t xml:space="preserve">届出区分に○
</t>
        </r>
        <r>
          <rPr>
            <sz val="8"/>
            <color indexed="81"/>
            <rFont val="MS P ゴシック"/>
            <family val="3"/>
            <charset val="128"/>
          </rPr>
          <t>除害施設の確認申請でなければ、「排水設備等」に○でよい。</t>
        </r>
      </text>
    </comment>
    <comment ref="S23" authorId="0" shapeId="0" xr:uid="{00000000-0006-0000-1200-000005000000}">
      <text>
        <r>
          <rPr>
            <b/>
            <sz val="9"/>
            <color indexed="81"/>
            <rFont val="MS P ゴシック"/>
            <family val="3"/>
            <charset val="128"/>
          </rPr>
          <t>確認番号を入れる。</t>
        </r>
      </text>
    </comment>
    <comment ref="S24" authorId="0" shapeId="0" xr:uid="{00000000-0006-0000-1200-000006000000}">
      <text>
        <r>
          <rPr>
            <b/>
            <sz val="9"/>
            <color indexed="81"/>
            <rFont val="MS P ゴシック"/>
            <family val="3"/>
            <charset val="128"/>
          </rPr>
          <t>下水番号を入れる。</t>
        </r>
      </text>
    </comment>
    <comment ref="D26" authorId="0" shapeId="0" xr:uid="{00000000-0006-0000-1200-000007000000}">
      <text>
        <r>
          <rPr>
            <b/>
            <sz val="9"/>
            <color indexed="81"/>
            <rFont val="MS P ゴシック"/>
            <family val="3"/>
            <charset val="128"/>
          </rPr>
          <t>変更の内容を具体的に記載。</t>
        </r>
        <r>
          <rPr>
            <sz val="8"/>
            <color indexed="81"/>
            <rFont val="MS P ゴシック"/>
            <family val="3"/>
            <charset val="128"/>
          </rPr>
          <t xml:space="preserve">
</t>
        </r>
        <r>
          <rPr>
            <sz val="7"/>
            <color indexed="81"/>
            <rFont val="MS P ゴシック"/>
            <family val="3"/>
            <charset val="128"/>
          </rPr>
          <t xml:space="preserve">（大きな設計変更の例）
１．すでに受けた確認の指示事項が変わるとき。
２．主管の排水ルートが変更又は追加になるとき。
３．主管の管径が変わるとき。
４．新たに排水ヘッダーを使用するとき。
５．ポンプによる排水が新たに必要となるとき。
６．その他。
ただし、特に緊急を要する場合は、事前に図面等で協議し、了承を受けたときに限り届の提出を省略できるものとする。
</t>
        </r>
      </text>
    </comment>
  </commentList>
</comments>
</file>

<file path=xl/sharedStrings.xml><?xml version="1.0" encoding="utf-8"?>
<sst xmlns="http://schemas.openxmlformats.org/spreadsheetml/2006/main" count="1252" uniqueCount="810">
  <si>
    <t>代表者氏名</t>
    <rPh sb="0" eb="3">
      <t>ダイヒョウシャ</t>
    </rPh>
    <rPh sb="3" eb="5">
      <t>シメイ</t>
    </rPh>
    <phoneticPr fontId="7"/>
  </si>
  <si>
    <t>水道量水器番号</t>
    <rPh sb="0" eb="2">
      <t>スイドウ</t>
    </rPh>
    <rPh sb="2" eb="3">
      <t>リョウ</t>
    </rPh>
    <rPh sb="3" eb="4">
      <t>スイ</t>
    </rPh>
    <rPh sb="4" eb="5">
      <t>キ</t>
    </rPh>
    <rPh sb="5" eb="7">
      <t>バンゴウ</t>
    </rPh>
    <phoneticPr fontId="7"/>
  </si>
  <si>
    <t>上記のことについて、次のとおり確認します。</t>
    <rPh sb="0" eb="2">
      <t>ジョウキ</t>
    </rPh>
    <rPh sb="10" eb="11">
      <t>ツギ</t>
    </rPh>
    <rPh sb="15" eb="17">
      <t>カクニン</t>
    </rPh>
    <phoneticPr fontId="7"/>
  </si>
  <si>
    <t>営業用汚水</t>
    <rPh sb="0" eb="3">
      <t>エイギョウヨウ</t>
    </rPh>
    <rPh sb="3" eb="5">
      <t>オスイ</t>
    </rPh>
    <phoneticPr fontId="7"/>
  </si>
  <si>
    <t>日最大</t>
    <rPh sb="0" eb="1">
      <t>ニチ</t>
    </rPh>
    <rPh sb="1" eb="3">
      <t>サイダイ</t>
    </rPh>
    <phoneticPr fontId="7"/>
  </si>
  <si>
    <t>月平均</t>
    <rPh sb="0" eb="1">
      <t>ツキ</t>
    </rPh>
    <rPh sb="1" eb="3">
      <t>ヘイキン</t>
    </rPh>
    <phoneticPr fontId="7"/>
  </si>
  <si>
    <t>次のとおり申請します。</t>
    <rPh sb="0" eb="1">
      <t>ツギ</t>
    </rPh>
    <rPh sb="5" eb="7">
      <t>シンセイ</t>
    </rPh>
    <phoneticPr fontId="7"/>
  </si>
  <si>
    <t>人</t>
    <rPh sb="0" eb="1">
      <t>ニン</t>
    </rPh>
    <phoneticPr fontId="7"/>
  </si>
  <si>
    <t>住 所</t>
    <rPh sb="0" eb="1">
      <t>ジュウ</t>
    </rPh>
    <rPh sb="2" eb="3">
      <t>トコロ</t>
    </rPh>
    <phoneticPr fontId="7"/>
  </si>
  <si>
    <t>氏 名</t>
    <rPh sb="0" eb="1">
      <t>シ</t>
    </rPh>
    <rPh sb="2" eb="3">
      <t>メイ</t>
    </rPh>
    <phoneticPr fontId="7"/>
  </si>
  <si>
    <t>電 話</t>
    <rPh sb="0" eb="1">
      <t>デン</t>
    </rPh>
    <rPh sb="2" eb="3">
      <t>ハナシ</t>
    </rPh>
    <phoneticPr fontId="7"/>
  </si>
  <si>
    <t>月平均</t>
    <rPh sb="0" eb="3">
      <t>ツキヘイキン</t>
    </rPh>
    <phoneticPr fontId="7"/>
  </si>
  <si>
    <t>（営業用・工場用のみ記入）</t>
  </si>
  <si>
    <t>工事完了年月日</t>
    <rPh sb="0" eb="2">
      <t>コウジ</t>
    </rPh>
    <rPh sb="2" eb="4">
      <t>カンリョウ</t>
    </rPh>
    <rPh sb="4" eb="7">
      <t>ネンガッピ</t>
    </rPh>
    <phoneticPr fontId="7"/>
  </si>
  <si>
    <t>工事名</t>
    <rPh sb="0" eb="3">
      <t>コウジメイ</t>
    </rPh>
    <phoneticPr fontId="7"/>
  </si>
  <si>
    <t>工事場所</t>
    <rPh sb="0" eb="2">
      <t>コウジ</t>
    </rPh>
    <rPh sb="2" eb="4">
      <t>バショ</t>
    </rPh>
    <phoneticPr fontId="7"/>
  </si>
  <si>
    <t>排水設備確認番号</t>
    <rPh sb="0" eb="2">
      <t>ハイスイ</t>
    </rPh>
    <rPh sb="2" eb="4">
      <t>セツビ</t>
    </rPh>
    <rPh sb="4" eb="6">
      <t>カクニン</t>
    </rPh>
    <rPh sb="6" eb="8">
      <t>バンゴウ</t>
    </rPh>
    <phoneticPr fontId="7"/>
  </si>
  <si>
    <t>下水番号</t>
    <rPh sb="0" eb="2">
      <t>ゲスイ</t>
    </rPh>
    <rPh sb="2" eb="4">
      <t>バンゴウ</t>
    </rPh>
    <phoneticPr fontId="7"/>
  </si>
  <si>
    <t>完了年月日</t>
    <rPh sb="0" eb="2">
      <t>カンリョウ</t>
    </rPh>
    <rPh sb="2" eb="5">
      <t>ネンガッピ</t>
    </rPh>
    <phoneticPr fontId="7"/>
  </si>
  <si>
    <t>工事金額</t>
    <rPh sb="0" eb="2">
      <t>コウジ</t>
    </rPh>
    <rPh sb="2" eb="4">
      <t>キンガク</t>
    </rPh>
    <phoneticPr fontId="7"/>
  </si>
  <si>
    <t>（営業用・工場用のみ記入）</t>
    <rPh sb="1" eb="4">
      <t>エイギョウヨウ</t>
    </rPh>
    <rPh sb="5" eb="7">
      <t>コウジョウ</t>
    </rPh>
    <rPh sb="7" eb="8">
      <t>ヨウ</t>
    </rPh>
    <rPh sb="10" eb="12">
      <t>キニュウ</t>
    </rPh>
    <phoneticPr fontId="7"/>
  </si>
  <si>
    <t>立方メートル</t>
    <rPh sb="1" eb="2">
      <t>カタ</t>
    </rPh>
    <phoneticPr fontId="7"/>
  </si>
  <si>
    <t>記</t>
    <rPh sb="0" eb="1">
      <t>キ</t>
    </rPh>
    <phoneticPr fontId="7"/>
  </si>
  <si>
    <t>排 水 設 備 等 計 画 確 認 申 請 書</t>
    <rPh sb="0" eb="1">
      <t>オシヒラ</t>
    </rPh>
    <rPh sb="2" eb="3">
      <t>ミズ</t>
    </rPh>
    <rPh sb="4" eb="5">
      <t>セツ</t>
    </rPh>
    <rPh sb="6" eb="7">
      <t>ビ</t>
    </rPh>
    <rPh sb="8" eb="9">
      <t>トウ</t>
    </rPh>
    <rPh sb="10" eb="11">
      <t>ケイ</t>
    </rPh>
    <rPh sb="12" eb="13">
      <t>ガ</t>
    </rPh>
    <rPh sb="14" eb="15">
      <t>アキラ</t>
    </rPh>
    <rPh sb="16" eb="17">
      <t>ニン</t>
    </rPh>
    <rPh sb="18" eb="19">
      <t>サル</t>
    </rPh>
    <rPh sb="20" eb="21">
      <t>ショウ</t>
    </rPh>
    <rPh sb="22" eb="23">
      <t>ショ</t>
    </rPh>
    <phoneticPr fontId="7"/>
  </si>
  <si>
    <t>届出区分</t>
    <rPh sb="0" eb="1">
      <t>トド</t>
    </rPh>
    <rPh sb="1" eb="2">
      <t>デ</t>
    </rPh>
    <rPh sb="2" eb="4">
      <t>クブン</t>
    </rPh>
    <phoneticPr fontId="7"/>
  </si>
  <si>
    <t>確認番号</t>
    <rPh sb="0" eb="2">
      <t>カクニン</t>
    </rPh>
    <rPh sb="2" eb="4">
      <t>バンゴウ</t>
    </rPh>
    <phoneticPr fontId="7"/>
  </si>
  <si>
    <t>備考</t>
    <rPh sb="0" eb="2">
      <t>ビコウ</t>
    </rPh>
    <phoneticPr fontId="7"/>
  </si>
  <si>
    <t>設置場所</t>
    <rPh sb="0" eb="2">
      <t>セッチ</t>
    </rPh>
    <rPh sb="2" eb="4">
      <t>バショ</t>
    </rPh>
    <phoneticPr fontId="7"/>
  </si>
  <si>
    <t>使用水の種類</t>
    <rPh sb="0" eb="2">
      <t>シヨウ</t>
    </rPh>
    <rPh sb="2" eb="3">
      <t>スイ</t>
    </rPh>
    <rPh sb="4" eb="6">
      <t>シュルイ</t>
    </rPh>
    <phoneticPr fontId="7"/>
  </si>
  <si>
    <t>汚水の種類</t>
    <rPh sb="0" eb="2">
      <t>オスイ</t>
    </rPh>
    <rPh sb="3" eb="5">
      <t>シュルイ</t>
    </rPh>
    <phoneticPr fontId="7"/>
  </si>
  <si>
    <t>世帯人員</t>
    <rPh sb="0" eb="2">
      <t>セタイ</t>
    </rPh>
    <rPh sb="2" eb="4">
      <t>ジンイン</t>
    </rPh>
    <phoneticPr fontId="7"/>
  </si>
  <si>
    <t>住所</t>
    <rPh sb="0" eb="2">
      <t>ジュウショ</t>
    </rPh>
    <phoneticPr fontId="7"/>
  </si>
  <si>
    <t>氏名</t>
    <rPh sb="0" eb="2">
      <t>シメイ</t>
    </rPh>
    <phoneticPr fontId="7"/>
  </si>
  <si>
    <t>電話</t>
    <rPh sb="0" eb="2">
      <t>デンワ</t>
    </rPh>
    <phoneticPr fontId="7"/>
  </si>
  <si>
    <t>商号及び名称</t>
    <rPh sb="0" eb="2">
      <t>ショウゴウ</t>
    </rPh>
    <rPh sb="2" eb="3">
      <t>オヨ</t>
    </rPh>
    <rPh sb="4" eb="6">
      <t>メイショウ</t>
    </rPh>
    <phoneticPr fontId="7"/>
  </si>
  <si>
    <t>指定工事店</t>
    <rPh sb="0" eb="2">
      <t>シテイ</t>
    </rPh>
    <rPh sb="2" eb="4">
      <t>コウジ</t>
    </rPh>
    <rPh sb="4" eb="5">
      <t>テン</t>
    </rPh>
    <phoneticPr fontId="7"/>
  </si>
  <si>
    <t>申請区分</t>
    <rPh sb="0" eb="2">
      <t>シンセイ</t>
    </rPh>
    <rPh sb="2" eb="4">
      <t>クブン</t>
    </rPh>
    <phoneticPr fontId="7"/>
  </si>
  <si>
    <t>水道量水器番号</t>
    <rPh sb="0" eb="2">
      <t>スイドウ</t>
    </rPh>
    <rPh sb="2" eb="3">
      <t>リョウ</t>
    </rPh>
    <rPh sb="3" eb="4">
      <t>ミズ</t>
    </rPh>
    <rPh sb="4" eb="5">
      <t>キ</t>
    </rPh>
    <rPh sb="5" eb="7">
      <t>バンゴウ</t>
    </rPh>
    <phoneticPr fontId="7"/>
  </si>
  <si>
    <t>工事の種類</t>
    <rPh sb="0" eb="2">
      <t>コウジ</t>
    </rPh>
    <rPh sb="3" eb="5">
      <t>シュルイ</t>
    </rPh>
    <phoneticPr fontId="7"/>
  </si>
  <si>
    <t>使用者</t>
    <rPh sb="0" eb="3">
      <t>シヨウシャ</t>
    </rPh>
    <phoneticPr fontId="7"/>
  </si>
  <si>
    <t>電話</t>
    <rPh sb="0" eb="1">
      <t>デン</t>
    </rPh>
    <rPh sb="1" eb="2">
      <t>ハナシ</t>
    </rPh>
    <phoneticPr fontId="7"/>
  </si>
  <si>
    <t>工事施工期間</t>
    <rPh sb="0" eb="2">
      <t>コウジ</t>
    </rPh>
    <rPh sb="2" eb="4">
      <t>セコウ</t>
    </rPh>
    <rPh sb="4" eb="6">
      <t>キカン</t>
    </rPh>
    <phoneticPr fontId="7"/>
  </si>
  <si>
    <t>使用水の種類</t>
    <rPh sb="0" eb="2">
      <t>シヨウ</t>
    </rPh>
    <rPh sb="2" eb="3">
      <t>ミズ</t>
    </rPh>
    <rPh sb="4" eb="6">
      <t>シュルイ</t>
    </rPh>
    <phoneticPr fontId="7"/>
  </si>
  <si>
    <t>使用人数</t>
    <rPh sb="0" eb="2">
      <t>シヨウ</t>
    </rPh>
    <rPh sb="2" eb="4">
      <t>ニンズウ</t>
    </rPh>
    <phoneticPr fontId="7"/>
  </si>
  <si>
    <t>区域</t>
    <rPh sb="0" eb="2">
      <t>クイキ</t>
    </rPh>
    <phoneticPr fontId="7"/>
  </si>
  <si>
    <t>特記事項</t>
    <rPh sb="0" eb="2">
      <t>トッキ</t>
    </rPh>
    <rPh sb="2" eb="4">
      <t>ジコウ</t>
    </rPh>
    <phoneticPr fontId="7"/>
  </si>
  <si>
    <t>家庭用汚水</t>
    <rPh sb="0" eb="2">
      <t>カテイ</t>
    </rPh>
    <rPh sb="2" eb="3">
      <t>ヨウ</t>
    </rPh>
    <rPh sb="3" eb="5">
      <t>オスイ</t>
    </rPh>
    <phoneticPr fontId="7"/>
  </si>
  <si>
    <t>工場用汚水</t>
    <rPh sb="0" eb="2">
      <t>コウジョウ</t>
    </rPh>
    <rPh sb="2" eb="3">
      <t>ヨウ</t>
    </rPh>
    <rPh sb="3" eb="5">
      <t>オスイ</t>
    </rPh>
    <phoneticPr fontId="7"/>
  </si>
  <si>
    <t>平方メートル</t>
  </si>
  <si>
    <t>敷地面積</t>
    <rPh sb="0" eb="2">
      <t>シキチ</t>
    </rPh>
    <rPh sb="2" eb="4">
      <t>メンセキ</t>
    </rPh>
    <phoneticPr fontId="7"/>
  </si>
  <si>
    <t>建物延べ面積</t>
    <rPh sb="0" eb="2">
      <t>タテモノ</t>
    </rPh>
    <rPh sb="2" eb="3">
      <t>ノ</t>
    </rPh>
    <rPh sb="4" eb="6">
      <t>メンセキ</t>
    </rPh>
    <phoneticPr fontId="7"/>
  </si>
  <si>
    <t>申請者氏名</t>
    <rPh sb="0" eb="3">
      <t>シンセイシャ</t>
    </rPh>
    <rPh sb="3" eb="5">
      <t>シメイ</t>
    </rPh>
    <phoneticPr fontId="7"/>
  </si>
  <si>
    <t>平面図</t>
    <rPh sb="0" eb="3">
      <t>ヘイメンズ</t>
    </rPh>
    <phoneticPr fontId="7"/>
  </si>
  <si>
    <t>仮舗装</t>
    <rPh sb="0" eb="1">
      <t>カリ</t>
    </rPh>
    <rPh sb="1" eb="3">
      <t>ホソウ</t>
    </rPh>
    <phoneticPr fontId="7"/>
  </si>
  <si>
    <t>申請建物</t>
    <rPh sb="0" eb="2">
      <t>シンセイ</t>
    </rPh>
    <rPh sb="2" eb="4">
      <t>タテモノ</t>
    </rPh>
    <phoneticPr fontId="7"/>
  </si>
  <si>
    <t>本舗装</t>
    <rPh sb="0" eb="1">
      <t>ホン</t>
    </rPh>
    <rPh sb="1" eb="3">
      <t>ホソウ</t>
    </rPh>
    <phoneticPr fontId="7"/>
  </si>
  <si>
    <t>配管図及び土工図</t>
    <rPh sb="0" eb="2">
      <t>ハイカン</t>
    </rPh>
    <rPh sb="2" eb="3">
      <t>ズ</t>
    </rPh>
    <rPh sb="3" eb="4">
      <t>オヨ</t>
    </rPh>
    <rPh sb="5" eb="7">
      <t>ドコウ</t>
    </rPh>
    <rPh sb="7" eb="8">
      <t>ズ</t>
    </rPh>
    <phoneticPr fontId="7"/>
  </si>
  <si>
    <t>断面図</t>
    <rPh sb="0" eb="2">
      <t>ダンメン</t>
    </rPh>
    <rPh sb="2" eb="3">
      <t>ズ</t>
    </rPh>
    <phoneticPr fontId="7"/>
  </si>
  <si>
    <t>公共汚水ます設置工</t>
    <rPh sb="0" eb="2">
      <t>コウキョウ</t>
    </rPh>
    <rPh sb="2" eb="4">
      <t>オスイ</t>
    </rPh>
    <rPh sb="6" eb="8">
      <t>セッチ</t>
    </rPh>
    <rPh sb="8" eb="9">
      <t>コウ</t>
    </rPh>
    <phoneticPr fontId="7"/>
  </si>
  <si>
    <t>断面図</t>
    <rPh sb="0" eb="3">
      <t>ダンメンズ</t>
    </rPh>
    <phoneticPr fontId="7"/>
  </si>
  <si>
    <t>確認年月日</t>
    <rPh sb="0" eb="2">
      <t>カクニン</t>
    </rPh>
    <rPh sb="2" eb="5">
      <t>ネンガッピ</t>
    </rPh>
    <phoneticPr fontId="7"/>
  </si>
  <si>
    <t>―</t>
    <phoneticPr fontId="7"/>
  </si>
  <si>
    <t>請　　求　　書</t>
    <rPh sb="0" eb="1">
      <t>ショウ</t>
    </rPh>
    <rPh sb="3" eb="4">
      <t>モトム</t>
    </rPh>
    <rPh sb="6" eb="7">
      <t>ショ</t>
    </rPh>
    <phoneticPr fontId="7"/>
  </si>
  <si>
    <t>口座番号</t>
    <rPh sb="0" eb="2">
      <t>コウザ</t>
    </rPh>
    <rPh sb="2" eb="4">
      <t>バンゴウ</t>
    </rPh>
    <phoneticPr fontId="7"/>
  </si>
  <si>
    <t>円</t>
    <rPh sb="0" eb="1">
      <t>エン</t>
    </rPh>
    <phoneticPr fontId="7"/>
  </si>
  <si>
    <t>様式第１（第４条関係）</t>
    <rPh sb="0" eb="2">
      <t>ヨウシキ</t>
    </rPh>
    <rPh sb="2" eb="3">
      <t>ダイ</t>
    </rPh>
    <rPh sb="5" eb="6">
      <t>ダイ</t>
    </rPh>
    <rPh sb="7" eb="8">
      <t>ジョウ</t>
    </rPh>
    <rPh sb="8" eb="10">
      <t>カンケイ</t>
    </rPh>
    <phoneticPr fontId="7"/>
  </si>
  <si>
    <t>東浦町下水道事業</t>
    <rPh sb="0" eb="2">
      <t>ヒガシウラ</t>
    </rPh>
    <rPh sb="2" eb="3">
      <t>チョウ</t>
    </rPh>
    <rPh sb="3" eb="6">
      <t>ゲスイドウ</t>
    </rPh>
    <rPh sb="6" eb="8">
      <t>ジギョウ</t>
    </rPh>
    <phoneticPr fontId="7"/>
  </si>
  <si>
    <t>〒</t>
    <phoneticPr fontId="7"/>
  </si>
  <si>
    <t>水洗便所改造資金
融資あっせん希望</t>
    <rPh sb="0" eb="2">
      <t>スイセン</t>
    </rPh>
    <rPh sb="2" eb="4">
      <t>ベンジョ</t>
    </rPh>
    <rPh sb="4" eb="6">
      <t>カイゾウ</t>
    </rPh>
    <rPh sb="6" eb="8">
      <t>シキン</t>
    </rPh>
    <phoneticPr fontId="7"/>
  </si>
  <si>
    <t>住所</t>
    <rPh sb="0" eb="1">
      <t>ジュウ</t>
    </rPh>
    <rPh sb="1" eb="2">
      <t>トコロ</t>
    </rPh>
    <phoneticPr fontId="7"/>
  </si>
  <si>
    <t>氏名</t>
    <rPh sb="0" eb="1">
      <t>シ</t>
    </rPh>
    <rPh sb="1" eb="2">
      <t>メイ</t>
    </rPh>
    <phoneticPr fontId="7"/>
  </si>
  <si>
    <t>水道水・井戸水の併用</t>
    <rPh sb="0" eb="3">
      <t>スイドウスイ</t>
    </rPh>
    <rPh sb="4" eb="7">
      <t>イドミズ</t>
    </rPh>
    <rPh sb="8" eb="10">
      <t>ヘイヨウ</t>
    </rPh>
    <phoneticPr fontId="7"/>
  </si>
  <si>
    <t>その他（</t>
    <rPh sb="2" eb="3">
      <t>タ</t>
    </rPh>
    <phoneticPr fontId="7"/>
  </si>
  <si>
    <t>）</t>
    <phoneticPr fontId="7"/>
  </si>
  <si>
    <t>号</t>
    <rPh sb="0" eb="1">
      <t>ゴウ</t>
    </rPh>
    <phoneticPr fontId="7"/>
  </si>
  <si>
    <t>第</t>
    <rPh sb="0" eb="1">
      <t>ダイ</t>
    </rPh>
    <phoneticPr fontId="7"/>
  </si>
  <si>
    <t>まで</t>
    <phoneticPr fontId="7"/>
  </si>
  <si>
    <t>建物
所有者の承認</t>
    <rPh sb="0" eb="2">
      <t>タテモノ</t>
    </rPh>
    <rPh sb="3" eb="6">
      <t>ショユウシャ</t>
    </rPh>
    <rPh sb="7" eb="9">
      <t>ショウニン</t>
    </rPh>
    <phoneticPr fontId="7"/>
  </si>
  <si>
    <t>土地
所有者の承認</t>
    <rPh sb="0" eb="2">
      <t>トチ</t>
    </rPh>
    <rPh sb="3" eb="6">
      <t>ショユウシャ</t>
    </rPh>
    <rPh sb="7" eb="9">
      <t>ショウニン</t>
    </rPh>
    <phoneticPr fontId="7"/>
  </si>
  <si>
    <t>汚水
排出量</t>
    <rPh sb="0" eb="2">
      <t>オスイ</t>
    </rPh>
    <phoneticPr fontId="7"/>
  </si>
  <si>
    <t>伺）本書のとおり交付してよろしいか。</t>
    <rPh sb="0" eb="1">
      <t>ウカガ</t>
    </rPh>
    <rPh sb="2" eb="3">
      <t>ホン</t>
    </rPh>
    <rPh sb="3" eb="4">
      <t>ショ</t>
    </rPh>
    <rPh sb="8" eb="10">
      <t>コウフ</t>
    </rPh>
    <phoneticPr fontId="7"/>
  </si>
  <si>
    <t>（申請者）</t>
    <rPh sb="1" eb="4">
      <t>シンセイシャ</t>
    </rPh>
    <phoneticPr fontId="7"/>
  </si>
  <si>
    <t>（指定工事店）</t>
    <rPh sb="1" eb="3">
      <t>シテイ</t>
    </rPh>
    <rPh sb="3" eb="5">
      <t>コウジ</t>
    </rPh>
    <rPh sb="5" eb="6">
      <t>テン</t>
    </rPh>
    <phoneticPr fontId="7"/>
  </si>
  <si>
    <t>令和　　　年　　　月　　　日</t>
    <rPh sb="0" eb="2">
      <t>レイワ</t>
    </rPh>
    <rPh sb="5" eb="6">
      <t>ネン</t>
    </rPh>
    <rPh sb="9" eb="10">
      <t>ツキ</t>
    </rPh>
    <rPh sb="13" eb="14">
      <t>ヒ</t>
    </rPh>
    <phoneticPr fontId="7"/>
  </si>
  <si>
    <t>―</t>
    <phoneticPr fontId="7"/>
  </si>
  <si>
    <t>（注）</t>
    <phoneticPr fontId="7"/>
  </si>
  <si>
    <t>公共下水道使用届</t>
    <rPh sb="0" eb="1">
      <t>オオヤケ</t>
    </rPh>
    <rPh sb="1" eb="2">
      <t>トモ</t>
    </rPh>
    <rPh sb="2" eb="3">
      <t>シタ</t>
    </rPh>
    <rPh sb="3" eb="4">
      <t>ミズ</t>
    </rPh>
    <rPh sb="4" eb="5">
      <t>ミチ</t>
    </rPh>
    <rPh sb="5" eb="6">
      <t>ツカ</t>
    </rPh>
    <rPh sb="6" eb="7">
      <t>ヨウ</t>
    </rPh>
    <rPh sb="7" eb="8">
      <t>トドケ</t>
    </rPh>
    <phoneticPr fontId="7"/>
  </si>
  <si>
    <t>号</t>
  </si>
  <si>
    <t>汚水
排出量</t>
    <rPh sb="0" eb="1">
      <t>キタナ</t>
    </rPh>
    <rPh sb="1" eb="2">
      <t>ミズ</t>
    </rPh>
    <phoneticPr fontId="7"/>
  </si>
  <si>
    <t>令和　　年　　月　　日から</t>
    <rPh sb="0" eb="2">
      <t>レイワ</t>
    </rPh>
    <rPh sb="4" eb="5">
      <t>トシ</t>
    </rPh>
    <rPh sb="7" eb="8">
      <t>ツキ</t>
    </rPh>
    <rPh sb="10" eb="11">
      <t>ヒ</t>
    </rPh>
    <phoneticPr fontId="7"/>
  </si>
  <si>
    <t>令和     年     月     日</t>
    <rPh sb="0" eb="2">
      <t>レイワ</t>
    </rPh>
    <phoneticPr fontId="7"/>
  </si>
  <si>
    <t>水道水・井戸水の併用</t>
    <phoneticPr fontId="7"/>
  </si>
  <si>
    <t>次のとおり届け出ます。</t>
    <phoneticPr fontId="7"/>
  </si>
  <si>
    <t>排水設備等工事完了届</t>
    <rPh sb="0" eb="1">
      <t>オシヒラ</t>
    </rPh>
    <rPh sb="1" eb="2">
      <t>ミズ</t>
    </rPh>
    <rPh sb="2" eb="3">
      <t>セツ</t>
    </rPh>
    <rPh sb="3" eb="4">
      <t>ビ</t>
    </rPh>
    <rPh sb="4" eb="5">
      <t>トウ</t>
    </rPh>
    <rPh sb="5" eb="6">
      <t>タクミ</t>
    </rPh>
    <rPh sb="6" eb="7">
      <t>コト</t>
    </rPh>
    <rPh sb="7" eb="8">
      <t>カン</t>
    </rPh>
    <rPh sb="8" eb="9">
      <t>リョウ</t>
    </rPh>
    <rPh sb="9" eb="10">
      <t>トドケ</t>
    </rPh>
    <phoneticPr fontId="7"/>
  </si>
  <si>
    <t>１　法人にあっては、その名称、代表者氏名及びその主たる事務所の所在地を記入すること。</t>
    <phoneticPr fontId="7"/>
  </si>
  <si>
    <t>２　水道水以外の水を使用している場合は、関係書類を添付すること。</t>
    <phoneticPr fontId="7"/>
  </si>
  <si>
    <t>人</t>
    <rPh sb="0" eb="1">
      <t>ニン</t>
    </rPh>
    <phoneticPr fontId="7"/>
  </si>
  <si>
    <t>排水設備等の
設置場所</t>
    <rPh sb="0" eb="2">
      <t>ハイスイ</t>
    </rPh>
    <rPh sb="2" eb="5">
      <t>セツビナド</t>
    </rPh>
    <phoneticPr fontId="7"/>
  </si>
  <si>
    <t>円</t>
    <rPh sb="0" eb="1">
      <t>エン</t>
    </rPh>
    <phoneticPr fontId="7"/>
  </si>
  <si>
    <t>（内消費税額）</t>
    <rPh sb="1" eb="2">
      <t>ウチ</t>
    </rPh>
    <rPh sb="2" eb="4">
      <t>ショウヒ</t>
    </rPh>
    <rPh sb="4" eb="5">
      <t>ゼイ</t>
    </rPh>
    <rPh sb="5" eb="6">
      <t>ガク</t>
    </rPh>
    <phoneticPr fontId="7"/>
  </si>
  <si>
    <t>下記のとおり請求します。</t>
    <rPh sb="0" eb="2">
      <t>カキ</t>
    </rPh>
    <rPh sb="6" eb="8">
      <t>セイキュウ</t>
    </rPh>
    <phoneticPr fontId="7"/>
  </si>
  <si>
    <t>金融機関名</t>
    <rPh sb="0" eb="2">
      <t>キンユウ</t>
    </rPh>
    <rPh sb="2" eb="4">
      <t>キカン</t>
    </rPh>
    <rPh sb="4" eb="5">
      <t>メイ</t>
    </rPh>
    <phoneticPr fontId="7"/>
  </si>
  <si>
    <t>預金の種類</t>
    <rPh sb="0" eb="2">
      <t>ヨキン</t>
    </rPh>
    <rPh sb="3" eb="5">
      <t>シュルイ</t>
    </rPh>
    <phoneticPr fontId="7"/>
  </si>
  <si>
    <t>振込先</t>
    <rPh sb="0" eb="2">
      <t>フリコ</t>
    </rPh>
    <rPh sb="2" eb="3">
      <t>サキ</t>
    </rPh>
    <phoneticPr fontId="7"/>
  </si>
  <si>
    <t>設置場所</t>
    <rPh sb="0" eb="1">
      <t>セツ</t>
    </rPh>
    <rPh sb="1" eb="2">
      <t>オキ</t>
    </rPh>
    <rPh sb="2" eb="3">
      <t>バ</t>
    </rPh>
    <rPh sb="3" eb="4">
      <t>トコロ</t>
    </rPh>
    <phoneticPr fontId="7"/>
  </si>
  <si>
    <t>流用土</t>
    <rPh sb="0" eb="3">
      <t>リュウヨウド</t>
    </rPh>
    <phoneticPr fontId="7"/>
  </si>
  <si>
    <t>砂(不洗い)</t>
    <rPh sb="0" eb="1">
      <t>スナ</t>
    </rPh>
    <rPh sb="2" eb="3">
      <t>フ</t>
    </rPh>
    <rPh sb="3" eb="4">
      <t>アラ</t>
    </rPh>
    <phoneticPr fontId="7"/>
  </si>
  <si>
    <t>（　200　型）</t>
    <rPh sb="6" eb="7">
      <t>カタ</t>
    </rPh>
    <phoneticPr fontId="7"/>
  </si>
  <si>
    <t>－</t>
  </si>
  <si>
    <t>－</t>
    <phoneticPr fontId="7"/>
  </si>
  <si>
    <t>第</t>
    <phoneticPr fontId="7"/>
  </si>
  <si>
    <t>舗装道路幅</t>
    <rPh sb="0" eb="2">
      <t>ホソウ</t>
    </rPh>
    <rPh sb="2" eb="4">
      <t>ドウロ</t>
    </rPh>
    <rPh sb="4" eb="5">
      <t>ハバ</t>
    </rPh>
    <phoneticPr fontId="7"/>
  </si>
  <si>
    <t>上流側</t>
    <rPh sb="0" eb="2">
      <t>ジョウリュウ</t>
    </rPh>
    <rPh sb="2" eb="3">
      <t>ガワ</t>
    </rPh>
    <phoneticPr fontId="7"/>
  </si>
  <si>
    <t>　　</t>
    <phoneticPr fontId="7"/>
  </si>
  <si>
    <t>井戸水</t>
  </si>
  <si>
    <t>水道水</t>
  </si>
  <si>
    <t>営業用汚水</t>
  </si>
  <si>
    <t>工場用汚水</t>
  </si>
  <si>
    <t>無</t>
    <rPh sb="0" eb="1">
      <t>ナシ</t>
    </rPh>
    <phoneticPr fontId="7"/>
  </si>
  <si>
    <t>有</t>
    <rPh sb="0" eb="1">
      <t>アリ</t>
    </rPh>
    <phoneticPr fontId="7"/>
  </si>
  <si>
    <t>浄化槽転用</t>
    <phoneticPr fontId="7"/>
  </si>
  <si>
    <t>浄化槽撤去</t>
  </si>
  <si>
    <t>水洗便所改造</t>
  </si>
  <si>
    <t>汚水設備</t>
  </si>
  <si>
    <t>その他</t>
  </si>
  <si>
    <t>除害施設</t>
  </si>
  <si>
    <t>雨水設備</t>
  </si>
  <si>
    <t>排水区域外</t>
  </si>
  <si>
    <t>排水区域内</t>
  </si>
  <si>
    <t>増　設</t>
    <phoneticPr fontId="7"/>
  </si>
  <si>
    <t>新 設</t>
    <phoneticPr fontId="7"/>
  </si>
  <si>
    <t>改 築</t>
    <phoneticPr fontId="7"/>
  </si>
  <si>
    <t>　※　以 下 は 記 入 し な い こ と 。　　</t>
    <rPh sb="3" eb="4">
      <t>イ</t>
    </rPh>
    <rPh sb="5" eb="6">
      <t>シタ</t>
    </rPh>
    <rPh sb="9" eb="10">
      <t>キ</t>
    </rPh>
    <rPh sb="11" eb="12">
      <t>イ</t>
    </rPh>
    <phoneticPr fontId="7"/>
  </si>
  <si>
    <t>休 止</t>
    <phoneticPr fontId="7"/>
  </si>
  <si>
    <t>廃 止</t>
    <phoneticPr fontId="7"/>
  </si>
  <si>
    <t>再 開</t>
    <phoneticPr fontId="7"/>
  </si>
  <si>
    <t>)</t>
    <phoneticPr fontId="7"/>
  </si>
  <si>
    <t>(使用者)</t>
    <rPh sb="1" eb="2">
      <t>ツカ</t>
    </rPh>
    <rPh sb="2" eb="3">
      <t>ヨウ</t>
    </rPh>
    <rPh sb="3" eb="4">
      <t>モノ</t>
    </rPh>
    <phoneticPr fontId="7"/>
  </si>
  <si>
    <t>立方メートル</t>
    <rPh sb="0" eb="1">
      <t>リツ</t>
    </rPh>
    <phoneticPr fontId="7"/>
  </si>
  <si>
    <t>排水設備等</t>
    <phoneticPr fontId="7"/>
  </si>
  <si>
    <t>第</t>
  </si>
  <si>
    <t>（指定工事店）</t>
    <phoneticPr fontId="7"/>
  </si>
  <si>
    <t>商号及
び名称</t>
    <rPh sb="0" eb="2">
      <t>ショウゴウ</t>
    </rPh>
    <rPh sb="2" eb="3">
      <t>オヨ</t>
    </rPh>
    <rPh sb="5" eb="6">
      <t>ナ</t>
    </rPh>
    <rPh sb="6" eb="7">
      <t>ショウ</t>
    </rPh>
    <phoneticPr fontId="7"/>
  </si>
  <si>
    <t>代表者
氏名</t>
    <rPh sb="0" eb="3">
      <t>ダイヒョウシャ</t>
    </rPh>
    <rPh sb="4" eb="6">
      <t>シメイ</t>
    </rPh>
    <phoneticPr fontId="7"/>
  </si>
  <si>
    <t>金</t>
    <rPh sb="0" eb="1">
      <t>キン</t>
    </rPh>
    <phoneticPr fontId="7"/>
  </si>
  <si>
    <t>(申請者　</t>
    <phoneticPr fontId="7"/>
  </si>
  <si>
    <t>)</t>
    <phoneticPr fontId="7"/>
  </si>
  <si>
    <r>
      <rPr>
        <vertAlign val="subscript"/>
        <sz val="12"/>
        <rFont val="ＭＳ Ｐゴシック"/>
        <family val="3"/>
        <charset val="128"/>
      </rPr>
      <t>フリガナ</t>
    </r>
    <r>
      <rPr>
        <sz val="12"/>
        <rFont val="ＭＳ Ｐゴシック"/>
        <family val="3"/>
        <charset val="128"/>
      </rPr>
      <t xml:space="preserve">
口座名義</t>
    </r>
    <phoneticPr fontId="7"/>
  </si>
  <si>
    <t>東</t>
    <phoneticPr fontId="7"/>
  </si>
  <si>
    <t>－</t>
    <phoneticPr fontId="7"/>
  </si>
  <si>
    <t>東</t>
    <phoneticPr fontId="7"/>
  </si>
  <si>
    <t>次のとおり届け出ます。</t>
  </si>
  <si>
    <t>住所</t>
    <phoneticPr fontId="7"/>
  </si>
  <si>
    <t>電話</t>
    <phoneticPr fontId="7"/>
  </si>
  <si>
    <t>氏名</t>
    <phoneticPr fontId="7"/>
  </si>
  <si>
    <t>令和　　年　　月　　日</t>
    <rPh sb="0" eb="2">
      <t>レイワ</t>
    </rPh>
    <phoneticPr fontId="7"/>
  </si>
  <si>
    <t>字</t>
    <rPh sb="0" eb="1">
      <t>アザ</t>
    </rPh>
    <phoneticPr fontId="7"/>
  </si>
  <si>
    <t>Ｕ字溝 有</t>
  </si>
  <si>
    <t>歩道部 無</t>
  </si>
  <si>
    <t>下水本管</t>
    <rPh sb="0" eb="2">
      <t>ゲスイ</t>
    </rPh>
    <rPh sb="2" eb="4">
      <t>ホンカン</t>
    </rPh>
    <phoneticPr fontId="7"/>
  </si>
  <si>
    <t>様式第４（第５条関係）</t>
    <rPh sb="0" eb="2">
      <t>ヨウシキ</t>
    </rPh>
    <rPh sb="2" eb="3">
      <t>ダイ</t>
    </rPh>
    <rPh sb="5" eb="6">
      <t>ダイ</t>
    </rPh>
    <rPh sb="7" eb="8">
      <t>ジョウ</t>
    </rPh>
    <rPh sb="8" eb="10">
      <t>カンケイ</t>
    </rPh>
    <phoneticPr fontId="7"/>
  </si>
  <si>
    <t>様式第８（第10条関係）</t>
    <rPh sb="0" eb="2">
      <t>ヨウシキ</t>
    </rPh>
    <rPh sb="2" eb="3">
      <t>ダイ</t>
    </rPh>
    <rPh sb="5" eb="6">
      <t>ダイ</t>
    </rPh>
    <rPh sb="8" eb="9">
      <t>ジョウ</t>
    </rPh>
    <rPh sb="9" eb="11">
      <t>カンケイ</t>
    </rPh>
    <phoneticPr fontId="7"/>
  </si>
  <si>
    <t>令和　 　年　 　月　　 日</t>
    <phoneticPr fontId="7"/>
  </si>
  <si>
    <t>申請図</t>
  </si>
  <si>
    <t>中央線まで本舗装</t>
  </si>
  <si>
    <t>令和　 　 年　 　月　　 日</t>
    <rPh sb="0" eb="2">
      <t>レイワ</t>
    </rPh>
    <phoneticPr fontId="7"/>
  </si>
  <si>
    <t>( 舗装道路幅</t>
    <rPh sb="2" eb="4">
      <t>ホソウ</t>
    </rPh>
    <rPh sb="4" eb="6">
      <t>ドウロ</t>
    </rPh>
    <rPh sb="6" eb="7">
      <t>ハバ</t>
    </rPh>
    <phoneticPr fontId="7"/>
  </si>
  <si>
    <t>平　　面　　図</t>
    <rPh sb="0" eb="1">
      <t>ひら</t>
    </rPh>
    <rPh sb="3" eb="4">
      <t>めん</t>
    </rPh>
    <rPh sb="6" eb="7">
      <t>ず</t>
    </rPh>
    <phoneticPr fontId="69" type="Hiragana" alignment="distributed"/>
  </si>
  <si>
    <t>令和　　　年　　　月　　　日</t>
    <rPh sb="0" eb="2">
      <t>レイワ</t>
    </rPh>
    <phoneticPr fontId="69"/>
  </si>
  <si>
    <t>排水
検査</t>
    <rPh sb="0" eb="2">
      <t>ハイスイ</t>
    </rPh>
    <rPh sb="3" eb="5">
      <t>ケンサ</t>
    </rPh>
    <phoneticPr fontId="69"/>
  </si>
  <si>
    <t>確認
審査</t>
    <rPh sb="0" eb="2">
      <t>カクニン</t>
    </rPh>
    <rPh sb="3" eb="5">
      <t>シンサ</t>
    </rPh>
    <phoneticPr fontId="69"/>
  </si>
  <si>
    <t>特記事項等</t>
    <rPh sb="0" eb="2">
      <t>トッキ</t>
    </rPh>
    <rPh sb="2" eb="4">
      <t>ジコウ</t>
    </rPh>
    <rPh sb="4" eb="5">
      <t>トウ</t>
    </rPh>
    <phoneticPr fontId="69"/>
  </si>
  <si>
    <t>新築・増築</t>
    <rPh sb="0" eb="2">
      <t>シンチク</t>
    </rPh>
    <rPh sb="3" eb="5">
      <t>ゾウチク</t>
    </rPh>
    <phoneticPr fontId="69"/>
  </si>
  <si>
    <t>）</t>
    <phoneticPr fontId="69"/>
  </si>
  <si>
    <t>合併</t>
    <rPh sb="0" eb="2">
      <t>ガッペイ</t>
    </rPh>
    <phoneticPr fontId="69"/>
  </si>
  <si>
    <t>単独</t>
    <rPh sb="0" eb="2">
      <t>タンドク</t>
    </rPh>
    <phoneticPr fontId="69"/>
  </si>
  <si>
    <t>（</t>
    <phoneticPr fontId="69"/>
  </si>
  <si>
    <t>水洗便所化</t>
    <rPh sb="0" eb="2">
      <t>スイセン</t>
    </rPh>
    <rPh sb="2" eb="4">
      <t>ベンジョ</t>
    </rPh>
    <rPh sb="4" eb="5">
      <t>カ</t>
    </rPh>
    <phoneticPr fontId="69"/>
  </si>
  <si>
    <t>工事種類</t>
    <rPh sb="0" eb="2">
      <t>コウジ</t>
    </rPh>
    <rPh sb="2" eb="4">
      <t>シュルイ</t>
    </rPh>
    <phoneticPr fontId="69"/>
  </si>
  <si>
    <t>臨時用</t>
    <rPh sb="0" eb="2">
      <t>りんじ</t>
    </rPh>
    <rPh sb="2" eb="3">
      <t>よう</t>
    </rPh>
    <phoneticPr fontId="69" type="Hiragana" alignment="distributed"/>
  </si>
  <si>
    <t>）</t>
    <phoneticPr fontId="69" type="Hiragana" alignment="distributed"/>
  </si>
  <si>
    <t>事務所</t>
    <rPh sb="0" eb="2">
      <t>じむ</t>
    </rPh>
    <rPh sb="2" eb="3">
      <t>しょ</t>
    </rPh>
    <phoneticPr fontId="69" type="Hiragana" alignment="distributed"/>
  </si>
  <si>
    <t>工場</t>
    <rPh sb="0" eb="2">
      <t>こうじょう</t>
    </rPh>
    <phoneticPr fontId="69" type="Hiragana" alignment="distributed"/>
  </si>
  <si>
    <t>店舗</t>
    <rPh sb="0" eb="2">
      <t>てんぽ</t>
    </rPh>
    <phoneticPr fontId="69" type="Hiragana" alignment="distributed"/>
  </si>
  <si>
    <t>）</t>
  </si>
  <si>
    <t>撤去</t>
    <rPh sb="0" eb="2">
      <t>テッキョ</t>
    </rPh>
    <phoneticPr fontId="69"/>
  </si>
  <si>
    <t>下水
のみ</t>
    <rPh sb="0" eb="2">
      <t>ゲスイ</t>
    </rPh>
    <phoneticPr fontId="69"/>
  </si>
  <si>
    <t>上下
同時</t>
    <rPh sb="0" eb="1">
      <t>ジョウ</t>
    </rPh>
    <rPh sb="3" eb="5">
      <t>ドウジ</t>
    </rPh>
    <phoneticPr fontId="69"/>
  </si>
  <si>
    <t>（</t>
  </si>
  <si>
    <t>増設</t>
    <rPh sb="0" eb="2">
      <t>ゾウセツ</t>
    </rPh>
    <phoneticPr fontId="69"/>
  </si>
  <si>
    <t>移設</t>
    <rPh sb="0" eb="2">
      <t>イセツ</t>
    </rPh>
    <phoneticPr fontId="69"/>
  </si>
  <si>
    <t>公費</t>
    <rPh sb="0" eb="2">
      <t>コウヒ</t>
    </rPh>
    <phoneticPr fontId="69"/>
  </si>
  <si>
    <t>自費</t>
    <rPh sb="0" eb="2">
      <t>ジヒ</t>
    </rPh>
    <phoneticPr fontId="69"/>
  </si>
  <si>
    <t>取付管の状況等</t>
    <rPh sb="0" eb="3">
      <t>とりつけかん</t>
    </rPh>
    <rPh sb="4" eb="6">
      <t>じょうきょう</t>
    </rPh>
    <rPh sb="6" eb="7">
      <t>とう</t>
    </rPh>
    <phoneticPr fontId="69" type="Hiragana" alignment="distributed"/>
  </si>
  <si>
    <t>既設</t>
    <rPh sb="0" eb="2">
      <t>キセツ</t>
    </rPh>
    <phoneticPr fontId="69"/>
  </si>
  <si>
    <t>公共汚水ます・</t>
    <rPh sb="2" eb="4">
      <t>おすい</t>
    </rPh>
    <phoneticPr fontId="69" type="Hiragana" alignment="distributed"/>
  </si>
  <si>
    <t>あり</t>
  </si>
  <si>
    <t>なし</t>
  </si>
  <si>
    <t>所有権移転あり</t>
    <rPh sb="0" eb="3">
      <t>しょゆうけん</t>
    </rPh>
    <rPh sb="3" eb="5">
      <t>いてん</t>
    </rPh>
    <phoneticPr fontId="69" type="Hiragana" alignment="distributed"/>
  </si>
  <si>
    <t>分筆あり</t>
    <rPh sb="0" eb="2">
      <t>ぶんぴつ</t>
    </rPh>
    <phoneticPr fontId="69" type="Hiragana" alignment="distributed"/>
  </si>
  <si>
    <t>異動なし</t>
    <rPh sb="0" eb="2">
      <t>イドウ</t>
    </rPh>
    <phoneticPr fontId="69"/>
  </si>
  <si>
    <t>区域外</t>
    <rPh sb="0" eb="3">
      <t>くいきがい</t>
    </rPh>
    <phoneticPr fontId="69" type="Hiragana" alignment="distributed"/>
  </si>
  <si>
    <r>
      <rPr>
        <sz val="8"/>
        <color theme="1"/>
        <rFont val="Meiryo UI"/>
        <family val="3"/>
        <charset val="128"/>
      </rPr>
      <t>賦課なし</t>
    </r>
    <r>
      <rPr>
        <sz val="6"/>
        <color theme="1"/>
        <rFont val="Meiryo UI"/>
        <family val="3"/>
        <charset val="128"/>
      </rPr>
      <t>（開発等）</t>
    </r>
    <rPh sb="0" eb="2">
      <t>フカ</t>
    </rPh>
    <rPh sb="5" eb="7">
      <t>カイハツ</t>
    </rPh>
    <rPh sb="7" eb="8">
      <t>トウ</t>
    </rPh>
    <phoneticPr fontId="69"/>
  </si>
  <si>
    <r>
      <t>納付済</t>
    </r>
    <r>
      <rPr>
        <sz val="6"/>
        <color theme="1"/>
        <rFont val="Meiryo UI"/>
        <family val="3"/>
        <charset val="128"/>
      </rPr>
      <t>（納付中）</t>
    </r>
    <rPh sb="0" eb="2">
      <t>ノウフ</t>
    </rPh>
    <rPh sb="2" eb="3">
      <t>ズ</t>
    </rPh>
    <rPh sb="4" eb="6">
      <t>ノウフ</t>
    </rPh>
    <rPh sb="6" eb="7">
      <t>チュウ</t>
    </rPh>
    <phoneticPr fontId="69"/>
  </si>
  <si>
    <t>見取図</t>
    <rPh sb="0" eb="2">
      <t>ミト</t>
    </rPh>
    <rPh sb="2" eb="3">
      <t>ズ</t>
    </rPh>
    <phoneticPr fontId="7"/>
  </si>
  <si>
    <t>指定工事店</t>
    <rPh sb="0" eb="2">
      <t>してい</t>
    </rPh>
    <rPh sb="2" eb="4">
      <t>こうじ</t>
    </rPh>
    <rPh sb="4" eb="5">
      <t>てん</t>
    </rPh>
    <phoneticPr fontId="69" type="Hiragana" alignment="distributed"/>
  </si>
  <si>
    <t>氏名</t>
    <rPh sb="0" eb="2">
      <t>しめい</t>
    </rPh>
    <phoneticPr fontId="69" type="Hiragana" alignment="distributed"/>
  </si>
  <si>
    <t>住所</t>
    <rPh sb="0" eb="2">
      <t>じゅうしょ</t>
    </rPh>
    <phoneticPr fontId="69" type="Hiragana" alignment="distributed"/>
  </si>
  <si>
    <t>申請者</t>
    <rPh sb="0" eb="3">
      <t>シンセイシャ</t>
    </rPh>
    <phoneticPr fontId="7"/>
  </si>
  <si>
    <t>※
下水
番号</t>
    <rPh sb="2" eb="4">
      <t>ゲスイ</t>
    </rPh>
    <rPh sb="5" eb="7">
      <t>バンゴウ</t>
    </rPh>
    <phoneticPr fontId="7"/>
  </si>
  <si>
    <t>※
確認
番号</t>
    <rPh sb="2" eb="4">
      <t>カクニン</t>
    </rPh>
    <rPh sb="5" eb="7">
      <t>バンゴウ</t>
    </rPh>
    <phoneticPr fontId="7"/>
  </si>
  <si>
    <t>東</t>
    <rPh sb="0" eb="1">
      <t>ヒガシ</t>
    </rPh>
    <phoneticPr fontId="69"/>
  </si>
  <si>
    <t>量水器番号</t>
  </si>
  <si>
    <t>排 水 設 備 等 調 書</t>
    <rPh sb="0" eb="1">
      <t>ハイ</t>
    </rPh>
    <rPh sb="2" eb="3">
      <t>ミズ</t>
    </rPh>
    <rPh sb="4" eb="5">
      <t>セツ</t>
    </rPh>
    <rPh sb="6" eb="7">
      <t>ビ</t>
    </rPh>
    <rPh sb="8" eb="9">
      <t>トウ</t>
    </rPh>
    <rPh sb="10" eb="11">
      <t>チョウ</t>
    </rPh>
    <rPh sb="12" eb="13">
      <t>ショ</t>
    </rPh>
    <phoneticPr fontId="69"/>
  </si>
  <si>
    <t>排水設備等管理人選定届</t>
  </si>
  <si>
    <t>基準外の施工がある場合</t>
    <rPh sb="0" eb="2">
      <t>キジュン</t>
    </rPh>
    <rPh sb="2" eb="3">
      <t>ガイ</t>
    </rPh>
    <rPh sb="4" eb="6">
      <t>セコウ</t>
    </rPh>
    <rPh sb="9" eb="11">
      <t>バアイ</t>
    </rPh>
    <phoneticPr fontId="78"/>
  </si>
  <si>
    <t>グリース阻集器を設置する場合</t>
    <rPh sb="8" eb="10">
      <t>セッチ</t>
    </rPh>
    <rPh sb="12" eb="14">
      <t>バアイ</t>
    </rPh>
    <phoneticPr fontId="78"/>
  </si>
  <si>
    <t>排水設備の撤去届出書</t>
    <phoneticPr fontId="78"/>
  </si>
  <si>
    <t>排水設備等計画確認申請書を都合により取下げする場合</t>
    <rPh sb="23" eb="25">
      <t>バアイ</t>
    </rPh>
    <phoneticPr fontId="78"/>
  </si>
  <si>
    <t>申請時</t>
    <rPh sb="0" eb="3">
      <t>シンセイジ</t>
    </rPh>
    <phoneticPr fontId="7"/>
  </si>
  <si>
    <t>公共汚水ます等設置申請書</t>
    <phoneticPr fontId="7"/>
  </si>
  <si>
    <t>公共汚水ます設置工事申請図</t>
    <rPh sb="10" eb="12">
      <t>シンセイ</t>
    </rPh>
    <rPh sb="12" eb="13">
      <t>ズ</t>
    </rPh>
    <phoneticPr fontId="7"/>
  </si>
  <si>
    <t>排水設備等工事完了届</t>
  </si>
  <si>
    <t>公共下水道使用届</t>
  </si>
  <si>
    <t>請求書</t>
  </si>
  <si>
    <t>完了後できるだけ速やかに</t>
    <rPh sb="0" eb="2">
      <t>カンリョウ</t>
    </rPh>
    <rPh sb="2" eb="3">
      <t>ゴ</t>
    </rPh>
    <rPh sb="8" eb="9">
      <t>スミ</t>
    </rPh>
    <phoneticPr fontId="7"/>
  </si>
  <si>
    <t>※責任技術者の責任においてチェックすること。</t>
    <rPh sb="1" eb="3">
      <t>セキニン</t>
    </rPh>
    <rPh sb="3" eb="6">
      <t>ギジュツシャ</t>
    </rPh>
    <rPh sb="7" eb="9">
      <t>セキニン</t>
    </rPh>
    <phoneticPr fontId="7"/>
  </si>
  <si>
    <t>※該当のある・なしに関わらず、確認したらチェックしてください。</t>
    <rPh sb="1" eb="3">
      <t>ガイトウ</t>
    </rPh>
    <rPh sb="10" eb="11">
      <t>カカ</t>
    </rPh>
    <rPh sb="15" eb="17">
      <t>カクニン</t>
    </rPh>
    <phoneticPr fontId="7"/>
  </si>
  <si>
    <t>責任技術者名</t>
    <rPh sb="0" eb="2">
      <t>セキニン</t>
    </rPh>
    <rPh sb="2" eb="5">
      <t>ギジュツシャ</t>
    </rPh>
    <rPh sb="5" eb="6">
      <t>メイ</t>
    </rPh>
    <phoneticPr fontId="7"/>
  </si>
  <si>
    <t>〔排水設備等計画確認申請書〕</t>
    <rPh sb="1" eb="3">
      <t>ハイスイ</t>
    </rPh>
    <rPh sb="3" eb="5">
      <t>セツビ</t>
    </rPh>
    <rPh sb="5" eb="6">
      <t>トウ</t>
    </rPh>
    <rPh sb="6" eb="8">
      <t>ケイカク</t>
    </rPh>
    <rPh sb="8" eb="10">
      <t>カクニン</t>
    </rPh>
    <rPh sb="10" eb="13">
      <t>シンセイショ</t>
    </rPh>
    <phoneticPr fontId="7"/>
  </si>
  <si>
    <t>排水管の沈下や損傷を起こさないように、基礎をつき固めて、埋め戻しを入念に行った。</t>
    <phoneticPr fontId="7"/>
  </si>
  <si>
    <t>※ 受益者負担金の状況等</t>
    <rPh sb="2" eb="5">
      <t>ジュエキシャ</t>
    </rPh>
    <rPh sb="5" eb="7">
      <t>フタン</t>
    </rPh>
    <rPh sb="7" eb="8">
      <t>キン</t>
    </rPh>
    <rPh sb="9" eb="11">
      <t>ジョウキョウ</t>
    </rPh>
    <rPh sb="11" eb="12">
      <t>トウ</t>
    </rPh>
    <phoneticPr fontId="69"/>
  </si>
  <si>
    <t>※ 敷地の下水道接続歴</t>
    <rPh sb="2" eb="4">
      <t>シキチ</t>
    </rPh>
    <rPh sb="5" eb="7">
      <t>ゲスイ</t>
    </rPh>
    <rPh sb="7" eb="8">
      <t>ドウ</t>
    </rPh>
    <rPh sb="8" eb="10">
      <t>セツゾク</t>
    </rPh>
    <rPh sb="10" eb="11">
      <t>レキ</t>
    </rPh>
    <phoneticPr fontId="69"/>
  </si>
  <si>
    <t>汚水管と雨水管は分離して工事を行った。（雨どい等に集められた雨水を、汚水管に接続していない。）</t>
    <phoneticPr fontId="7"/>
  </si>
  <si>
    <t>〔排水設備調書〕A4サイズ</t>
    <rPh sb="1" eb="3">
      <t>ハイスイ</t>
    </rPh>
    <rPh sb="3" eb="5">
      <t>セツビ</t>
    </rPh>
    <rPh sb="5" eb="7">
      <t>チョウショ</t>
    </rPh>
    <phoneticPr fontId="7"/>
  </si>
  <si>
    <t>（ 裏面に続く ）</t>
    <rPh sb="2" eb="4">
      <t>ウラメン</t>
    </rPh>
    <rPh sb="5" eb="6">
      <t>ツヅ</t>
    </rPh>
    <phoneticPr fontId="7"/>
  </si>
  <si>
    <t>（ 以上 ）</t>
    <rPh sb="2" eb="4">
      <t>イジョウ</t>
    </rPh>
    <phoneticPr fontId="7"/>
  </si>
  <si>
    <t>※申請時と 完了時に 他の書類と合わせて提出ください。</t>
    <rPh sb="1" eb="4">
      <t>シンセイジ</t>
    </rPh>
    <rPh sb="6" eb="8">
      <t>カンリョウ</t>
    </rPh>
    <rPh sb="8" eb="9">
      <t>ジ</t>
    </rPh>
    <rPh sb="11" eb="12">
      <t>タ</t>
    </rPh>
    <rPh sb="13" eb="15">
      <t>ショルイ</t>
    </rPh>
    <rPh sb="16" eb="17">
      <t>ア</t>
    </rPh>
    <rPh sb="20" eb="22">
      <t>テイシュツ</t>
    </rPh>
    <phoneticPr fontId="7"/>
  </si>
  <si>
    <t>公共汚水ます設置工事完了図</t>
    <rPh sb="10" eb="12">
      <t>カンリョウ</t>
    </rPh>
    <rPh sb="12" eb="13">
      <t>ズ</t>
    </rPh>
    <phoneticPr fontId="7"/>
  </si>
  <si>
    <t>排水設備等計画確認申請取下げ</t>
  </si>
  <si>
    <t>排水設備工事関係チェックシート</t>
    <phoneticPr fontId="7"/>
  </si>
  <si>
    <t>道路部</t>
    <rPh sb="0" eb="2">
      <t>ドウロ</t>
    </rPh>
    <rPh sb="2" eb="3">
      <t>ブ</t>
    </rPh>
    <phoneticPr fontId="7"/>
  </si>
  <si>
    <t>徴収猶予・滞納</t>
    <rPh sb="0" eb="2">
      <t>チョウシュウ</t>
    </rPh>
    <rPh sb="2" eb="4">
      <t>ユウヨ</t>
    </rPh>
    <rPh sb="5" eb="7">
      <t>タイノウ</t>
    </rPh>
    <phoneticPr fontId="69"/>
  </si>
  <si>
    <t>他の未利用取付管・ますの残存あり</t>
    <rPh sb="0" eb="1">
      <t>た</t>
    </rPh>
    <rPh sb="12" eb="14">
      <t>ざんぞん</t>
    </rPh>
    <phoneticPr fontId="69" type="Hiragana" alignment="distributed"/>
  </si>
  <si>
    <t>浄化槽転用</t>
    <rPh sb="0" eb="3">
      <t>ジョウカソウ</t>
    </rPh>
    <rPh sb="3" eb="5">
      <t>テンヨウ</t>
    </rPh>
    <phoneticPr fontId="7"/>
  </si>
  <si>
    <t>浄化槽切替え・撤去</t>
    <rPh sb="0" eb="3">
      <t>ジョウカソウ</t>
    </rPh>
    <rPh sb="3" eb="5">
      <t>キリカエ</t>
    </rPh>
    <phoneticPr fontId="69"/>
  </si>
  <si>
    <t>※ 敷地状況(供用開始時比較)</t>
    <rPh sb="2" eb="4">
      <t>シキチ</t>
    </rPh>
    <rPh sb="4" eb="6">
      <t>ジョウキョウ</t>
    </rPh>
    <phoneticPr fontId="69"/>
  </si>
  <si>
    <t>設置費用の必要あり</t>
    <rPh sb="0" eb="2">
      <t>せっち</t>
    </rPh>
    <rPh sb="2" eb="4">
      <t>ひよう</t>
    </rPh>
    <rPh sb="5" eb="7">
      <t>ひつよう</t>
    </rPh>
    <phoneticPr fontId="69" type="Hiragana" alignment="distributed"/>
  </si>
  <si>
    <t>道路占用申請の必要あり</t>
    <rPh sb="0" eb="2">
      <t>どうろ</t>
    </rPh>
    <rPh sb="2" eb="4">
      <t>せんよう</t>
    </rPh>
    <rPh sb="4" eb="6">
      <t>しんせい</t>
    </rPh>
    <rPh sb="7" eb="9">
      <t>ひつよう</t>
    </rPh>
    <phoneticPr fontId="69" type="Hiragana" alignment="distributed"/>
  </si>
  <si>
    <t>)</t>
    <phoneticPr fontId="7"/>
  </si>
  <si>
    <t>ｃ+0.114+0.1</t>
    <phoneticPr fontId="7"/>
  </si>
  <si>
    <t>(ａ+ｂ)/2+0.114+0.1</t>
    <phoneticPr fontId="7"/>
  </si>
  <si>
    <t>RC-40</t>
    <phoneticPr fontId="7"/>
  </si>
  <si>
    <t>ｃ</t>
    <phoneticPr fontId="7"/>
  </si>
  <si>
    <t>ｂ</t>
    <phoneticPr fontId="7"/>
  </si>
  <si>
    <t>ａ</t>
    <phoneticPr fontId="7"/>
  </si>
  <si>
    <t>As</t>
    <phoneticPr fontId="7"/>
  </si>
  <si>
    <r>
      <rPr>
        <sz val="8"/>
        <rFont val="ＭＳ Ｐゴシック"/>
        <family val="3"/>
        <charset val="128"/>
      </rPr>
      <t>砂</t>
    </r>
    <r>
      <rPr>
        <sz val="6"/>
        <rFont val="ＭＳ Ｐゴシック"/>
        <family val="3"/>
        <charset val="128"/>
      </rPr>
      <t xml:space="preserve">
(不洗い)</t>
    </r>
    <phoneticPr fontId="7"/>
  </si>
  <si>
    <t>K</t>
    <phoneticPr fontId="7"/>
  </si>
  <si>
    <t>φ200VU</t>
    <phoneticPr fontId="7"/>
  </si>
  <si>
    <t>ｍ</t>
    <phoneticPr fontId="7"/>
  </si>
  <si>
    <t>L=</t>
    <phoneticPr fontId="7"/>
  </si>
  <si>
    <t>敷地境界</t>
    <phoneticPr fontId="7"/>
  </si>
  <si>
    <r>
      <rPr>
        <sz val="8"/>
        <rFont val="ＭＳ Ｐゴシック"/>
        <family val="3"/>
        <charset val="128"/>
      </rPr>
      <t>ｍ</t>
    </r>
    <r>
      <rPr>
        <sz val="9"/>
        <rFont val="ＭＳ Ｐゴシック"/>
        <family val="3"/>
        <charset val="128"/>
      </rPr>
      <t>）</t>
    </r>
    <phoneticPr fontId="7"/>
  </si>
  <si>
    <t>（</t>
    <phoneticPr fontId="7"/>
  </si>
  <si>
    <t>中央線</t>
    <phoneticPr fontId="7"/>
  </si>
  <si>
    <t>－</t>
    <phoneticPr fontId="7"/>
  </si>
  <si>
    <t>公共汚水ます設置工事</t>
    <phoneticPr fontId="7"/>
  </si>
  <si>
    <t>完了届</t>
    <phoneticPr fontId="7"/>
  </si>
  <si>
    <t>公共汚水ます設置工事</t>
    <phoneticPr fontId="7"/>
  </si>
  <si>
    <t>（指定工事店）</t>
  </si>
  <si>
    <t>電話</t>
    <rPh sb="0" eb="2">
      <t>デンワ</t>
    </rPh>
    <phoneticPr fontId="7"/>
  </si>
  <si>
    <t>（ 表面から続く ）</t>
    <rPh sb="2" eb="3">
      <t>オモテ</t>
    </rPh>
    <rPh sb="3" eb="4">
      <t>メン</t>
    </rPh>
    <rPh sb="6" eb="7">
      <t>ツヅ</t>
    </rPh>
    <phoneticPr fontId="7"/>
  </si>
  <si>
    <t>土被り1.5Ｍ未満</t>
  </si>
  <si>
    <t>下流側</t>
  </si>
  <si>
    <t>排水設備等工事関係チェックシート</t>
    <rPh sb="0" eb="2">
      <t>ハイスイ</t>
    </rPh>
    <rPh sb="2" eb="4">
      <t>セツビ</t>
    </rPh>
    <rPh sb="4" eb="5">
      <t>トウ</t>
    </rPh>
    <rPh sb="5" eb="7">
      <t>コウジ</t>
    </rPh>
    <rPh sb="7" eb="9">
      <t>カンケイ</t>
    </rPh>
    <phoneticPr fontId="7"/>
  </si>
  <si>
    <t>届の記入の内容（申請者・設置場所等）は、〔排水設備調書〕と同じである。</t>
    <rPh sb="0" eb="1">
      <t>トドケ</t>
    </rPh>
    <rPh sb="2" eb="4">
      <t>キニュウ</t>
    </rPh>
    <rPh sb="5" eb="7">
      <t>ナイヨウ</t>
    </rPh>
    <rPh sb="8" eb="11">
      <t>シンセイシャ</t>
    </rPh>
    <rPh sb="12" eb="14">
      <t>セッチ</t>
    </rPh>
    <rPh sb="14" eb="16">
      <t>バショ</t>
    </rPh>
    <rPh sb="16" eb="17">
      <t>トウ</t>
    </rPh>
    <rPh sb="21" eb="23">
      <t>ハイスイ</t>
    </rPh>
    <rPh sb="23" eb="25">
      <t>セツビ</t>
    </rPh>
    <rPh sb="25" eb="27">
      <t>チョウショ</t>
    </rPh>
    <rPh sb="29" eb="30">
      <t>オナ</t>
    </rPh>
    <phoneticPr fontId="7"/>
  </si>
  <si>
    <t>〔完了図面〕が完了した現場と一致している。</t>
    <rPh sb="1" eb="3">
      <t>カンリョウ</t>
    </rPh>
    <rPh sb="3" eb="5">
      <t>ズメン</t>
    </rPh>
    <rPh sb="7" eb="9">
      <t>カンリョウ</t>
    </rPh>
    <rPh sb="11" eb="13">
      <t>ゲンバ</t>
    </rPh>
    <rPh sb="14" eb="16">
      <t>イッチ</t>
    </rPh>
    <phoneticPr fontId="7"/>
  </si>
  <si>
    <t>工事完了後に通水試験を行っている。（未接続の排水管はないか。汚水の滞留・二重トラップはないか。）</t>
    <rPh sb="30" eb="32">
      <t>オスイ</t>
    </rPh>
    <rPh sb="33" eb="35">
      <t>タイリュウ</t>
    </rPh>
    <phoneticPr fontId="7"/>
  </si>
  <si>
    <t>水道量水器番号を記入していることを確認する。</t>
    <rPh sb="0" eb="2">
      <t>スイドウ</t>
    </rPh>
    <rPh sb="2" eb="3">
      <t>リョウ</t>
    </rPh>
    <rPh sb="3" eb="4">
      <t>スイ</t>
    </rPh>
    <rPh sb="4" eb="5">
      <t>キ</t>
    </rPh>
    <rPh sb="5" eb="7">
      <t>バンゴウ</t>
    </rPh>
    <rPh sb="8" eb="10">
      <t>キニュウ</t>
    </rPh>
    <rPh sb="17" eb="19">
      <t>カクニン</t>
    </rPh>
    <phoneticPr fontId="7"/>
  </si>
  <si>
    <t>記入項目の内容は、排水設備等計画確認申請書と同じである。</t>
    <rPh sb="0" eb="2">
      <t>キニュウ</t>
    </rPh>
    <rPh sb="2" eb="4">
      <t>コウモク</t>
    </rPh>
    <rPh sb="5" eb="7">
      <t>ナイヨウ</t>
    </rPh>
    <rPh sb="9" eb="11">
      <t>ハイスイ</t>
    </rPh>
    <rPh sb="11" eb="14">
      <t>セツビトウ</t>
    </rPh>
    <rPh sb="14" eb="16">
      <t>ケイカク</t>
    </rPh>
    <rPh sb="16" eb="18">
      <t>カクニン</t>
    </rPh>
    <rPh sb="18" eb="21">
      <t>シンセイショ</t>
    </rPh>
    <rPh sb="22" eb="23">
      <t>オナ</t>
    </rPh>
    <phoneticPr fontId="7"/>
  </si>
  <si>
    <t>方位と縮尺の情報の近くに、確認番号を記入する。</t>
    <rPh sb="0" eb="2">
      <t>ホウイ</t>
    </rPh>
    <rPh sb="3" eb="5">
      <t>シュクシャク</t>
    </rPh>
    <rPh sb="6" eb="8">
      <t>ジョウホウ</t>
    </rPh>
    <rPh sb="9" eb="10">
      <t>チカ</t>
    </rPh>
    <rPh sb="13" eb="15">
      <t>カクニン</t>
    </rPh>
    <rPh sb="15" eb="17">
      <t>バンゴウ</t>
    </rPh>
    <rPh sb="18" eb="20">
      <t>キニュウ</t>
    </rPh>
    <phoneticPr fontId="7"/>
  </si>
  <si>
    <r>
      <t>〔排水設備調書〕　</t>
    </r>
    <r>
      <rPr>
        <sz val="11"/>
        <rFont val="Meiryo UI"/>
        <family val="3"/>
        <charset val="128"/>
      </rPr>
      <t>申請時に作成したもの</t>
    </r>
    <rPh sb="1" eb="3">
      <t>ハイスイ</t>
    </rPh>
    <rPh sb="3" eb="5">
      <t>セツビ</t>
    </rPh>
    <rPh sb="5" eb="7">
      <t>チョウショ</t>
    </rPh>
    <rPh sb="9" eb="12">
      <t>シンセイジ</t>
    </rPh>
    <rPh sb="13" eb="15">
      <t>サクセイ</t>
    </rPh>
    <phoneticPr fontId="7"/>
  </si>
  <si>
    <t>工事施工期間の完了日を記入する。（この期日までに工事が完了しないときは連絡してください。）</t>
    <rPh sb="0" eb="2">
      <t>コウジ</t>
    </rPh>
    <rPh sb="2" eb="4">
      <t>セコウ</t>
    </rPh>
    <rPh sb="4" eb="6">
      <t>キカン</t>
    </rPh>
    <rPh sb="7" eb="9">
      <t>カンリョウ</t>
    </rPh>
    <rPh sb="9" eb="10">
      <t>ビ</t>
    </rPh>
    <rPh sb="11" eb="13">
      <t>キニュウ</t>
    </rPh>
    <rPh sb="19" eb="21">
      <t>キジツ</t>
    </rPh>
    <rPh sb="24" eb="26">
      <t>コウジ</t>
    </rPh>
    <rPh sb="27" eb="29">
      <t>カンリョウ</t>
    </rPh>
    <rPh sb="35" eb="37">
      <t>レンラク</t>
    </rPh>
    <phoneticPr fontId="7"/>
  </si>
  <si>
    <t>設置場所は公図等で確認し、敷地地番をすべて記入する。また、敷地の面積を確認する。（所有権移転や分合筆等から１カ月以内であったり、地番の一部を敷地とする場合などは、資料を求めることがあります。）</t>
    <rPh sb="0" eb="2">
      <t>セッチ</t>
    </rPh>
    <rPh sb="2" eb="4">
      <t>バショ</t>
    </rPh>
    <rPh sb="5" eb="7">
      <t>コウズ</t>
    </rPh>
    <rPh sb="7" eb="8">
      <t>トウ</t>
    </rPh>
    <rPh sb="9" eb="11">
      <t>カクニン</t>
    </rPh>
    <rPh sb="29" eb="31">
      <t>シキチ</t>
    </rPh>
    <rPh sb="32" eb="34">
      <t>メンセキ</t>
    </rPh>
    <rPh sb="35" eb="37">
      <t>カクニン</t>
    </rPh>
    <rPh sb="41" eb="44">
      <t>ショユウケン</t>
    </rPh>
    <rPh sb="44" eb="46">
      <t>イテン</t>
    </rPh>
    <rPh sb="47" eb="48">
      <t>ブン</t>
    </rPh>
    <rPh sb="48" eb="50">
      <t>ゴウヒツ</t>
    </rPh>
    <rPh sb="50" eb="51">
      <t>トウ</t>
    </rPh>
    <rPh sb="55" eb="56">
      <t>ゲツ</t>
    </rPh>
    <rPh sb="56" eb="58">
      <t>イナイ</t>
    </rPh>
    <rPh sb="64" eb="66">
      <t>チバン</t>
    </rPh>
    <phoneticPr fontId="7"/>
  </si>
  <si>
    <t>方位、縮尺等を記入する。（縮尺は1/200以上を標準とし、必要に応じてこれ以下としてよい。）</t>
    <rPh sb="0" eb="2">
      <t>ホウイ</t>
    </rPh>
    <rPh sb="3" eb="5">
      <t>シュクシャク</t>
    </rPh>
    <rPh sb="5" eb="6">
      <t>トウ</t>
    </rPh>
    <rPh sb="7" eb="9">
      <t>キニュウ</t>
    </rPh>
    <phoneticPr fontId="7"/>
  </si>
  <si>
    <t>土被りは20ｃｍ以上ある。やむを得ず満たせない場合は、適切な材料を用いるなどして防護する。（露出管は固定し、耐候性等の対策を講じている。）</t>
    <rPh sb="0" eb="1">
      <t>ド</t>
    </rPh>
    <rPh sb="1" eb="2">
      <t>カブ</t>
    </rPh>
    <rPh sb="8" eb="10">
      <t>イジョウ</t>
    </rPh>
    <rPh sb="16" eb="17">
      <t>エ</t>
    </rPh>
    <rPh sb="18" eb="19">
      <t>ミ</t>
    </rPh>
    <rPh sb="23" eb="25">
      <t>バアイ</t>
    </rPh>
    <rPh sb="27" eb="29">
      <t>テキセツ</t>
    </rPh>
    <rPh sb="30" eb="32">
      <t>ザイリョウ</t>
    </rPh>
    <rPh sb="33" eb="34">
      <t>モチ</t>
    </rPh>
    <rPh sb="40" eb="42">
      <t>ボウゴ</t>
    </rPh>
    <rPh sb="46" eb="48">
      <t>ロシュツ</t>
    </rPh>
    <rPh sb="48" eb="49">
      <t>カン</t>
    </rPh>
    <rPh sb="50" eb="52">
      <t>コテイ</t>
    </rPh>
    <rPh sb="54" eb="57">
      <t>タイコウセイ</t>
    </rPh>
    <rPh sb="57" eb="58">
      <t>トウ</t>
    </rPh>
    <rPh sb="59" eb="61">
      <t>タイサク</t>
    </rPh>
    <rPh sb="62" eb="63">
      <t>コウ</t>
    </rPh>
    <phoneticPr fontId="7"/>
  </si>
  <si>
    <t>様式第３（第４条関係）</t>
    <rPh sb="0" eb="2">
      <t>ヨウシキ</t>
    </rPh>
    <rPh sb="2" eb="3">
      <t>ダイ</t>
    </rPh>
    <rPh sb="5" eb="6">
      <t>ダイ</t>
    </rPh>
    <rPh sb="7" eb="8">
      <t>ジョウ</t>
    </rPh>
    <rPh sb="8" eb="10">
      <t>カンケイ</t>
    </rPh>
    <phoneticPr fontId="7"/>
  </si>
  <si>
    <t>排水設備等確認事項変更届</t>
    <rPh sb="0" eb="1">
      <t>オシヒラ</t>
    </rPh>
    <rPh sb="1" eb="2">
      <t>ミズ</t>
    </rPh>
    <rPh sb="2" eb="3">
      <t>セツ</t>
    </rPh>
    <rPh sb="3" eb="4">
      <t>ビ</t>
    </rPh>
    <rPh sb="4" eb="5">
      <t>トウ</t>
    </rPh>
    <rPh sb="5" eb="7">
      <t>カクニン</t>
    </rPh>
    <rPh sb="7" eb="9">
      <t>ジコウ</t>
    </rPh>
    <rPh sb="9" eb="11">
      <t>ヘンコウ</t>
    </rPh>
    <rPh sb="11" eb="12">
      <t>トドケ</t>
    </rPh>
    <phoneticPr fontId="7"/>
  </si>
  <si>
    <t>変更の内容</t>
    <rPh sb="0" eb="2">
      <t>ヘンコウ</t>
    </rPh>
    <rPh sb="3" eb="5">
      <t>ナイヨウ</t>
    </rPh>
    <phoneticPr fontId="7"/>
  </si>
  <si>
    <t>排水設備等確認事項変更届</t>
    <phoneticPr fontId="7"/>
  </si>
  <si>
    <t>工事完了から5日以内に提出しなければなりません。</t>
    <phoneticPr fontId="7"/>
  </si>
  <si>
    <t>責任技術者／登録番号</t>
    <rPh sb="0" eb="5">
      <t>せきにんぎじゅつしゃ</t>
    </rPh>
    <rPh sb="6" eb="8">
      <t>とうろく</t>
    </rPh>
    <rPh sb="8" eb="10">
      <t>ばんごう</t>
    </rPh>
    <phoneticPr fontId="69" type="Hiragana" alignment="distributed"/>
  </si>
  <si>
    <t>（ 申請 ／ 完了 ）</t>
    <rPh sb="2" eb="4">
      <t>しんせい</t>
    </rPh>
    <rPh sb="7" eb="9">
      <t>かんりょう</t>
    </rPh>
    <phoneticPr fontId="69" type="Hiragana" alignment="distributed"/>
  </si>
  <si>
    <t>（下水道事業に事前相談してあること。）</t>
  </si>
  <si>
    <t>敷地は全体を、また、面する道路の情報（歩道・側溝・道路幅員、道路の後退・拡幅等）を書き入れる。</t>
    <rPh sb="0" eb="2">
      <t>シキチ</t>
    </rPh>
    <rPh sb="3" eb="5">
      <t>ゼンタイ</t>
    </rPh>
    <phoneticPr fontId="7"/>
  </si>
  <si>
    <t>（使用届出者）</t>
    <rPh sb="1" eb="3">
      <t>シヨウ</t>
    </rPh>
    <rPh sb="3" eb="5">
      <t>トドケデ</t>
    </rPh>
    <rPh sb="5" eb="6">
      <t>シャ</t>
    </rPh>
    <phoneticPr fontId="7"/>
  </si>
  <si>
    <t>量水器番号</t>
    <rPh sb="0" eb="1">
      <t>リョウ</t>
    </rPh>
    <rPh sb="1" eb="2">
      <t>スイ</t>
    </rPh>
    <rPh sb="2" eb="3">
      <t>キ</t>
    </rPh>
    <rPh sb="3" eb="5">
      <t>バンゴウ</t>
    </rPh>
    <phoneticPr fontId="7"/>
  </si>
  <si>
    <t>※お客様番号</t>
    <rPh sb="2" eb="4">
      <t>キャクサマ</t>
    </rPh>
    <rPh sb="4" eb="6">
      <t>バンゴウ</t>
    </rPh>
    <phoneticPr fontId="7"/>
  </si>
  <si>
    <t>○</t>
  </si>
  <si>
    <t>水 道 水</t>
    <rPh sb="0" eb="1">
      <t>ミズ</t>
    </rPh>
    <rPh sb="2" eb="3">
      <t>ミチ</t>
    </rPh>
    <rPh sb="4" eb="5">
      <t>ミズ</t>
    </rPh>
    <phoneticPr fontId="7"/>
  </si>
  <si>
    <t>井 戸 水</t>
    <rPh sb="0" eb="1">
      <t>イ</t>
    </rPh>
    <rPh sb="2" eb="3">
      <t>ト</t>
    </rPh>
    <rPh sb="4" eb="5">
      <t>ミズ</t>
    </rPh>
    <phoneticPr fontId="7"/>
  </si>
  <si>
    <t>東　浦　町　長</t>
  </si>
  <si>
    <t>東　浦　町　長</t>
    <rPh sb="0" eb="1">
      <t>ヒガシ</t>
    </rPh>
    <rPh sb="2" eb="3">
      <t>ウラ</t>
    </rPh>
    <rPh sb="4" eb="5">
      <t>マチ</t>
    </rPh>
    <rPh sb="6" eb="7">
      <t>チョウ</t>
    </rPh>
    <phoneticPr fontId="7"/>
  </si>
  <si>
    <t>新設（ます・取付管）</t>
    <rPh sb="0" eb="2">
      <t>シンセツ</t>
    </rPh>
    <rPh sb="6" eb="9">
      <t>トリツケカン</t>
    </rPh>
    <phoneticPr fontId="69"/>
  </si>
  <si>
    <t>新設（ますのみ）</t>
    <rPh sb="0" eb="2">
      <t>シンセツ</t>
    </rPh>
    <phoneticPr fontId="69"/>
  </si>
  <si>
    <t>主な用途</t>
    <rPh sb="0" eb="1">
      <t>おも</t>
    </rPh>
    <rPh sb="2" eb="4">
      <t>ようと</t>
    </rPh>
    <phoneticPr fontId="69" type="Hiragana" alignment="distributed"/>
  </si>
  <si>
    <t>東浦町下水道事業</t>
  </si>
  <si>
    <t>既存の排水設備に追加して、 衛生器具や雨どい等を設置することをいう。</t>
  </si>
  <si>
    <t>　（ 阻集器やディスポーザ排水処理システム等の追加設置を含む ）</t>
  </si>
  <si>
    <t>新設 とは、</t>
  </si>
  <si>
    <t>（ 既存の排水施設 を公共下水道に接続する場合を含む ）</t>
  </si>
  <si>
    <t>増設 とは、</t>
  </si>
  <si>
    <t>改築 とは、</t>
  </si>
  <si>
    <r>
      <rPr>
        <b/>
        <sz val="8"/>
        <rFont val="Meiryo UI"/>
        <family val="3"/>
        <charset val="128"/>
      </rPr>
      <t>【 舗装復旧標準 】</t>
    </r>
    <r>
      <rPr>
        <sz val="7"/>
        <rFont val="Meiryo UI"/>
        <family val="3"/>
        <charset val="128"/>
      </rPr>
      <t xml:space="preserve">
※仮復旧のAsは t＝0.03とする。
※歩道部がある場合、Asは t＝0.03（透水性Asはｔ＝0.04）とする。（乗り入れ部はｔ＝0.05）
※影響幅として0.3mずつ復旧。</t>
    </r>
    <r>
      <rPr>
        <u/>
        <sz val="7"/>
        <rFont val="Meiryo UI"/>
        <family val="3"/>
        <charset val="128"/>
      </rPr>
      <t>プライムコー トを散布</t>
    </r>
    <r>
      <rPr>
        <sz val="7"/>
        <rFont val="Meiryo UI"/>
        <family val="3"/>
        <charset val="128"/>
      </rPr>
      <t>する。
※中間テープ、表示テープを設置する。
※影響部外側と舗装部端との距離が 1.0ｍ 未満の場合は舗装部端部まで本復旧。
※上記に関わらず、現況の舗装厚にて復旧すること。</t>
    </r>
    <rPh sb="2" eb="4">
      <t>ホソウ</t>
    </rPh>
    <rPh sb="4" eb="6">
      <t>フッキュウ</t>
    </rPh>
    <rPh sb="6" eb="8">
      <t>ヒョウジュン</t>
    </rPh>
    <rPh sb="12" eb="13">
      <t>カリ</t>
    </rPh>
    <rPh sb="13" eb="15">
      <t>フッキュウ</t>
    </rPh>
    <rPh sb="32" eb="34">
      <t>ホドウ</t>
    </rPh>
    <rPh sb="34" eb="35">
      <t>ブ</t>
    </rPh>
    <rPh sb="38" eb="40">
      <t>バアイ</t>
    </rPh>
    <rPh sb="52" eb="55">
      <t>トウスイセイ</t>
    </rPh>
    <rPh sb="70" eb="71">
      <t>ノ</t>
    </rPh>
    <rPh sb="72" eb="73">
      <t>イ</t>
    </rPh>
    <rPh sb="74" eb="75">
      <t>ブ</t>
    </rPh>
    <rPh sb="85" eb="87">
      <t>エイキョウ</t>
    </rPh>
    <rPh sb="87" eb="88">
      <t>ハバ</t>
    </rPh>
    <rPh sb="97" eb="99">
      <t>フッキュウ</t>
    </rPh>
    <rPh sb="109" eb="111">
      <t>サンプ</t>
    </rPh>
    <rPh sb="116" eb="118">
      <t>チュウカン</t>
    </rPh>
    <rPh sb="122" eb="124">
      <t>ヒョウジ</t>
    </rPh>
    <rPh sb="128" eb="130">
      <t>セッチ</t>
    </rPh>
    <rPh sb="175" eb="177">
      <t>ジョウキ</t>
    </rPh>
    <rPh sb="178" eb="179">
      <t>カカ</t>
    </rPh>
    <phoneticPr fontId="7"/>
  </si>
  <si>
    <t>建物の新築や建て替え等に伴い、排水設備を新たに設置することをいう。</t>
    <phoneticPr fontId="7"/>
  </si>
  <si>
    <t>水道量水器番号を記入する。新設・増減径の場合は空白でよい。複数ある場合は、別紙としてもよい。</t>
    <rPh sb="0" eb="2">
      <t>スイドウ</t>
    </rPh>
    <rPh sb="2" eb="3">
      <t>リョウ</t>
    </rPh>
    <rPh sb="3" eb="4">
      <t>スイ</t>
    </rPh>
    <rPh sb="4" eb="5">
      <t>キ</t>
    </rPh>
    <rPh sb="5" eb="7">
      <t>バンゴウ</t>
    </rPh>
    <rPh sb="8" eb="10">
      <t>キニュウ</t>
    </rPh>
    <rPh sb="13" eb="15">
      <t>シンセツ</t>
    </rPh>
    <rPh sb="16" eb="17">
      <t>ゾウ</t>
    </rPh>
    <rPh sb="17" eb="18">
      <t>ゲン</t>
    </rPh>
    <rPh sb="18" eb="19">
      <t>ケイ</t>
    </rPh>
    <rPh sb="20" eb="22">
      <t>バアイ</t>
    </rPh>
    <rPh sb="23" eb="25">
      <t>クウハク</t>
    </rPh>
    <phoneticPr fontId="7"/>
  </si>
  <si>
    <t>その他</t>
    <rPh sb="2" eb="3">
      <t>タ</t>
    </rPh>
    <phoneticPr fontId="7"/>
  </si>
  <si>
    <t>一般住宅</t>
    <rPh sb="0" eb="2">
      <t>いっぱん</t>
    </rPh>
    <rPh sb="2" eb="4">
      <t>じゅうたく</t>
    </rPh>
    <phoneticPr fontId="69" type="Hiragana" alignment="distributed"/>
  </si>
  <si>
    <t>集合住宅</t>
    <rPh sb="0" eb="2">
      <t>しゅうごう</t>
    </rPh>
    <rPh sb="2" eb="4">
      <t>じゅうたく</t>
    </rPh>
    <phoneticPr fontId="69" type="Hiragana" alignment="distributed"/>
  </si>
  <si>
    <t>公共汚水ますは、道路の中心線から２ｍ以上確保されていることを確認する。
また、土木課「道路拡幅計画」にある路線（東浦町ホームページに掲載されています）については、その計画路線幅の1/2以上を現道中心線から確保されていることを確認する。
既存の公共汚水ますが、上記を確保されていないときは、下水道事業へ連絡する。</t>
    <rPh sb="0" eb="2">
      <t>コウキョウ</t>
    </rPh>
    <rPh sb="30" eb="32">
      <t>カクニン</t>
    </rPh>
    <rPh sb="66" eb="68">
      <t>ケイサイ</t>
    </rPh>
    <rPh sb="112" eb="114">
      <t>カクニン</t>
    </rPh>
    <rPh sb="118" eb="120">
      <t>キゾン</t>
    </rPh>
    <rPh sb="121" eb="123">
      <t>コウキョウ</t>
    </rPh>
    <rPh sb="123" eb="125">
      <t>オスイ</t>
    </rPh>
    <rPh sb="129" eb="131">
      <t>ジョウキ</t>
    </rPh>
    <rPh sb="132" eb="134">
      <t>カクホ</t>
    </rPh>
    <rPh sb="150" eb="152">
      <t>レンラク</t>
    </rPh>
    <phoneticPr fontId="7"/>
  </si>
  <si>
    <t>家庭用汚水</t>
    <phoneticPr fontId="7"/>
  </si>
  <si>
    <t>開 始</t>
    <phoneticPr fontId="7"/>
  </si>
  <si>
    <t>令和　　年　　月　　日　から</t>
    <rPh sb="0" eb="2">
      <t>レイワ</t>
    </rPh>
    <rPh sb="4" eb="5">
      <t>ネン</t>
    </rPh>
    <rPh sb="7" eb="8">
      <t>ガツ</t>
    </rPh>
    <rPh sb="10" eb="11">
      <t>ニチ</t>
    </rPh>
    <phoneticPr fontId="7"/>
  </si>
  <si>
    <t>東 　浦 　町　 長</t>
    <rPh sb="0" eb="1">
      <t>ヒガシ</t>
    </rPh>
    <rPh sb="3" eb="4">
      <t>ウラ</t>
    </rPh>
    <rPh sb="6" eb="7">
      <t>マチ</t>
    </rPh>
    <rPh sb="9" eb="10">
      <t>チョウ</t>
    </rPh>
    <phoneticPr fontId="7"/>
  </si>
  <si>
    <t>東　 浦　 町　 長</t>
    <rPh sb="0" eb="1">
      <t>ヒガシ</t>
    </rPh>
    <rPh sb="3" eb="4">
      <t>ウラ</t>
    </rPh>
    <rPh sb="6" eb="7">
      <t>マチ</t>
    </rPh>
    <rPh sb="9" eb="10">
      <t>チョウ</t>
    </rPh>
    <phoneticPr fontId="7"/>
  </si>
  <si>
    <t>～～～～～～～～ 　　 以下は、完了時にチェックしてください。　　　～～～～～～～～～</t>
    <rPh sb="12" eb="14">
      <t>イカ</t>
    </rPh>
    <rPh sb="16" eb="18">
      <t>カンリョウ</t>
    </rPh>
    <rPh sb="18" eb="19">
      <t>ジ</t>
    </rPh>
    <phoneticPr fontId="7"/>
  </si>
  <si>
    <r>
      <t xml:space="preserve">（集合住宅名）
</t>
    </r>
    <r>
      <rPr>
        <sz val="8"/>
        <rFont val="ＭＳ Ｐ明朝"/>
        <family val="1"/>
        <charset val="128"/>
      </rPr>
      <t>※集合住宅の場合</t>
    </r>
    <rPh sb="1" eb="3">
      <t>シュウゴウ</t>
    </rPh>
    <rPh sb="3" eb="5">
      <t>ジュウタク</t>
    </rPh>
    <rPh sb="5" eb="6">
      <t>ナ</t>
    </rPh>
    <rPh sb="9" eb="13">
      <t>シュウゴウジュウタク</t>
    </rPh>
    <rPh sb="14" eb="16">
      <t>バアイ</t>
    </rPh>
    <phoneticPr fontId="7"/>
  </si>
  <si>
    <r>
      <t xml:space="preserve">（所在地）
</t>
    </r>
    <r>
      <rPr>
        <sz val="8"/>
        <rFont val="ＭＳ Ｐ明朝"/>
        <family val="1"/>
        <charset val="128"/>
      </rPr>
      <t>※排水設備等　
　の設置場所</t>
    </r>
    <rPh sb="1" eb="4">
      <t>ショザイチ</t>
    </rPh>
    <phoneticPr fontId="7"/>
  </si>
  <si>
    <t>令和　　年　　月　　日</t>
    <phoneticPr fontId="7"/>
  </si>
  <si>
    <t>その他　(</t>
    <rPh sb="2" eb="3">
      <t>タ</t>
    </rPh>
    <phoneticPr fontId="7"/>
  </si>
  <si>
    <t>部屋番号等</t>
    <rPh sb="0" eb="2">
      <t>ヘヤ</t>
    </rPh>
    <rPh sb="2" eb="4">
      <t>バンゴウ</t>
    </rPh>
    <rPh sb="4" eb="5">
      <t>トウ</t>
    </rPh>
    <phoneticPr fontId="7"/>
  </si>
  <si>
    <t>　私が提出した「公共下水道使用届」により、下表の使用者（実際に現在「水道料金」を負担しておられる方）に公共下水道の使用を開始してください。
　すでにすべての使用者に対して、開始後には下水道使用料がかかることを説明し、承諾を得ております。</t>
    <phoneticPr fontId="7"/>
  </si>
  <si>
    <t>郵便番号
※本町内省略可</t>
    <rPh sb="0" eb="4">
      <t>ユウビンバンゴウ</t>
    </rPh>
    <rPh sb="6" eb="7">
      <t>ホン</t>
    </rPh>
    <rPh sb="7" eb="9">
      <t>チョウナイ</t>
    </rPh>
    <rPh sb="9" eb="11">
      <t>ショウリャク</t>
    </rPh>
    <rPh sb="11" eb="12">
      <t>カ</t>
    </rPh>
    <phoneticPr fontId="7"/>
  </si>
  <si>
    <t>排水設備に使用する材料及び器具は、原則として規格品を用いている。規格のないものについては、形状・品質・耐久性及び強度等が十分目的に合うことを調査、確認のうえ選定した。</t>
    <phoneticPr fontId="7"/>
  </si>
  <si>
    <t>〔平面図（申請）〕A4サイズ（必要に応じてA3サイズ）</t>
    <rPh sb="1" eb="4">
      <t>ヘイメンズ</t>
    </rPh>
    <rPh sb="5" eb="7">
      <t>シンセイ</t>
    </rPh>
    <rPh sb="15" eb="17">
      <t>ヒツヨウ</t>
    </rPh>
    <rPh sb="18" eb="19">
      <t>オウ</t>
    </rPh>
    <phoneticPr fontId="7"/>
  </si>
  <si>
    <t>〔設計図面〕での指示事項等があった項目について、〔完了図面〕においてすべて再度確認している。</t>
    <rPh sb="1" eb="3">
      <t>セッケイ</t>
    </rPh>
    <rPh sb="3" eb="5">
      <t>ズメン</t>
    </rPh>
    <rPh sb="8" eb="10">
      <t>シジ</t>
    </rPh>
    <rPh sb="10" eb="12">
      <t>ジコウ</t>
    </rPh>
    <rPh sb="12" eb="13">
      <t>トウ</t>
    </rPh>
    <rPh sb="17" eb="19">
      <t>コウモク</t>
    </rPh>
    <rPh sb="25" eb="27">
      <t>カンリョウ</t>
    </rPh>
    <rPh sb="27" eb="28">
      <t>ズ</t>
    </rPh>
    <rPh sb="28" eb="29">
      <t>メン</t>
    </rPh>
    <rPh sb="37" eb="39">
      <t>サイド</t>
    </rPh>
    <rPh sb="39" eb="41">
      <t>カクニン</t>
    </rPh>
    <phoneticPr fontId="7"/>
  </si>
  <si>
    <t>申請敷地以外の他人の土地に、雨水を放流したり、排水設備を設けることなどはない。ある場合は、必ず関係者の承諾を得たうえで、図面の余白に承諾済の旨を記載する。</t>
    <rPh sb="0" eb="2">
      <t>シンセイ</t>
    </rPh>
    <rPh sb="2" eb="4">
      <t>シキチ</t>
    </rPh>
    <rPh sb="4" eb="6">
      <t>イガイ</t>
    </rPh>
    <rPh sb="47" eb="50">
      <t>カンケイシャ</t>
    </rPh>
    <phoneticPr fontId="7"/>
  </si>
  <si>
    <t>〔排水設備等完了届、公共下水道使用届〕</t>
    <phoneticPr fontId="7"/>
  </si>
  <si>
    <t>確認の通知後に、排水ルートの変更等の大きな設計変更をしようとするときは事前の相談を要することを、承知している。（「排水設備等確認事項変更届」を求める場合がある。）</t>
    <rPh sb="0" eb="2">
      <t>カクニン</t>
    </rPh>
    <rPh sb="3" eb="5">
      <t>ツウチ</t>
    </rPh>
    <rPh sb="5" eb="6">
      <t>ゴ</t>
    </rPh>
    <rPh sb="8" eb="10">
      <t>ハイスイ</t>
    </rPh>
    <rPh sb="14" eb="16">
      <t>ヘンコウ</t>
    </rPh>
    <rPh sb="16" eb="17">
      <t>トウ</t>
    </rPh>
    <rPh sb="18" eb="19">
      <t>オオ</t>
    </rPh>
    <rPh sb="21" eb="23">
      <t>セッケイ</t>
    </rPh>
    <rPh sb="35" eb="37">
      <t>ジゼン</t>
    </rPh>
    <rPh sb="38" eb="40">
      <t>ソウダン</t>
    </rPh>
    <rPh sb="41" eb="42">
      <t>ヨウ</t>
    </rPh>
    <rPh sb="48" eb="50">
      <t>ショウチ</t>
    </rPh>
    <phoneticPr fontId="7"/>
  </si>
  <si>
    <t>　私が提出した「公共下水道使用届」により、下表にある量水器番号に公共下水道の使用を開始してください。</t>
    <rPh sb="26" eb="29">
      <t>リョウスイキ</t>
    </rPh>
    <rPh sb="29" eb="31">
      <t>バンゴウ</t>
    </rPh>
    <phoneticPr fontId="7"/>
  </si>
  <si>
    <t>　</t>
  </si>
  <si>
    <t>　私が提出した「公共下水道使用届」により、下表にある量水器番号に公共下水道の使用を開始してください。</t>
    <phoneticPr fontId="7"/>
  </si>
  <si>
    <t xml:space="preserve">既設の排水設備の一部を撤去して、改めて排水設備を設置することをいう。 </t>
    <phoneticPr fontId="7"/>
  </si>
  <si>
    <t>※令和３年2月以降受付分からは、下記のとおり変更します。</t>
    <phoneticPr fontId="7"/>
  </si>
  <si>
    <t xml:space="preserve">
</t>
    <phoneticPr fontId="7"/>
  </si>
  <si>
    <t>（公共下水道使用届 別紙）</t>
    <rPh sb="1" eb="6">
      <t>コウキョウゲスイドウ</t>
    </rPh>
    <rPh sb="6" eb="8">
      <t>シヨウ</t>
    </rPh>
    <rPh sb="8" eb="9">
      <t>トドケ</t>
    </rPh>
    <rPh sb="10" eb="12">
      <t>ベッシ</t>
    </rPh>
    <phoneticPr fontId="78"/>
  </si>
  <si>
    <t>　　法人にあっては、その名称、代表者氏名及びその主たる事務所の所在地を記入すること。</t>
    <phoneticPr fontId="7"/>
  </si>
  <si>
    <t>次のとおり届け出ます。</t>
    <phoneticPr fontId="7"/>
  </si>
  <si>
    <t>使用人数
(従業員数等)</t>
    <rPh sb="0" eb="2">
      <t>シヨウ</t>
    </rPh>
    <rPh sb="2" eb="3">
      <t>ニン</t>
    </rPh>
    <rPh sb="3" eb="4">
      <t>スウ</t>
    </rPh>
    <phoneticPr fontId="7"/>
  </si>
  <si>
    <t>東浦町大字</t>
    <rPh sb="0" eb="3">
      <t>ヒガシウラチョウ</t>
    </rPh>
    <rPh sb="3" eb="5">
      <t>オオアザ</t>
    </rPh>
    <phoneticPr fontId="7"/>
  </si>
  <si>
    <r>
      <t>〔 注意 〕
　公共下水道使用届にこの用紙を添付することで、代表者の届出１枚としてよいこととします。
　ただし、必ず記載されたすべての使用者に、開始後には下水道使用料がかかることについて承諾を得ていることを再度ご確認ください。
　</t>
    </r>
    <r>
      <rPr>
        <sz val="11"/>
        <rFont val="ＭＳ Ｐ明朝"/>
        <family val="1"/>
        <charset val="128"/>
      </rPr>
      <t>「※お客様番号」は記入の必要はありません。</t>
    </r>
    <rPh sb="2" eb="4">
      <t>チュウイ</t>
    </rPh>
    <rPh sb="8" eb="13">
      <t>コウキョウゲスイドウ</t>
    </rPh>
    <rPh sb="13" eb="15">
      <t>シヨウ</t>
    </rPh>
    <rPh sb="15" eb="16">
      <t>トドケ</t>
    </rPh>
    <rPh sb="19" eb="21">
      <t>ヨウシ</t>
    </rPh>
    <rPh sb="22" eb="24">
      <t>テンプ</t>
    </rPh>
    <rPh sb="30" eb="33">
      <t>ダイヒョウシャ</t>
    </rPh>
    <rPh sb="34" eb="36">
      <t>トドケイデ</t>
    </rPh>
    <rPh sb="37" eb="38">
      <t>マイ</t>
    </rPh>
    <rPh sb="56" eb="57">
      <t>カナラ</t>
    </rPh>
    <rPh sb="58" eb="60">
      <t>キサイ</t>
    </rPh>
    <rPh sb="103" eb="105">
      <t>サイド</t>
    </rPh>
    <rPh sb="106" eb="108">
      <t>カクニン</t>
    </rPh>
    <rPh sb="118" eb="120">
      <t>キャクサマ</t>
    </rPh>
    <rPh sb="120" eb="122">
      <t>バンゴウ</t>
    </rPh>
    <rPh sb="124" eb="126">
      <t>キニュウ</t>
    </rPh>
    <rPh sb="127" eb="129">
      <t>ヒツヨウ</t>
    </rPh>
    <phoneticPr fontId="7"/>
  </si>
  <si>
    <t>申請区分、工事の種類には、該当に○をつける。</t>
    <rPh sb="0" eb="2">
      <t>シンセイ</t>
    </rPh>
    <rPh sb="2" eb="4">
      <t>クブン</t>
    </rPh>
    <rPh sb="5" eb="7">
      <t>コウジ</t>
    </rPh>
    <rPh sb="8" eb="10">
      <t>シュルイ</t>
    </rPh>
    <rPh sb="13" eb="15">
      <t>ガイトウ</t>
    </rPh>
    <phoneticPr fontId="7"/>
  </si>
  <si>
    <t>公共下水道使用届は、下水道の「使用者」となる方からもらっている。
量水器が複数ある場合は、「使用者」の代表者の届1枚に「公共下水道使用届 別紙」を添付してもよい。</t>
    <rPh sb="10" eb="13">
      <t>ゲスイドウ</t>
    </rPh>
    <rPh sb="15" eb="18">
      <t>シヨウシャ</t>
    </rPh>
    <rPh sb="22" eb="23">
      <t>カタ</t>
    </rPh>
    <rPh sb="33" eb="36">
      <t>リョウスイキ</t>
    </rPh>
    <rPh sb="37" eb="39">
      <t>フクスウ</t>
    </rPh>
    <rPh sb="46" eb="49">
      <t>シヨウシャ</t>
    </rPh>
    <rPh sb="51" eb="54">
      <t>ダイヒョウシャ</t>
    </rPh>
    <rPh sb="55" eb="56">
      <t>トドケ</t>
    </rPh>
    <rPh sb="57" eb="58">
      <t>マイ</t>
    </rPh>
    <rPh sb="60" eb="65">
      <t>コウキョウゲスイドウ</t>
    </rPh>
    <rPh sb="73" eb="75">
      <t>テンプ</t>
    </rPh>
    <phoneticPr fontId="7"/>
  </si>
  <si>
    <t>その他、記載漏れや誤りがないことを確認する。</t>
    <rPh sb="2" eb="3">
      <t>タ</t>
    </rPh>
    <rPh sb="4" eb="6">
      <t>キサイ</t>
    </rPh>
    <rPh sb="6" eb="7">
      <t>モ</t>
    </rPh>
    <rPh sb="9" eb="10">
      <t>アヤマ</t>
    </rPh>
    <rPh sb="17" eb="19">
      <t>カクニン</t>
    </rPh>
    <phoneticPr fontId="7"/>
  </si>
  <si>
    <t>営業用汚水・工業用汚水の場合、日最大、月平均の汚水排出量を記入する。</t>
    <rPh sb="0" eb="3">
      <t>エイギョウヨウ</t>
    </rPh>
    <rPh sb="3" eb="5">
      <t>オスイ</t>
    </rPh>
    <rPh sb="6" eb="9">
      <t>コウギョウヨウ</t>
    </rPh>
    <rPh sb="9" eb="11">
      <t>オスイ</t>
    </rPh>
    <rPh sb="12" eb="13">
      <t>バ</t>
    </rPh>
    <rPh sb="13" eb="14">
      <t>ゴウ</t>
    </rPh>
    <rPh sb="29" eb="31">
      <t>キニュウ</t>
    </rPh>
    <phoneticPr fontId="7"/>
  </si>
  <si>
    <t>見取図は、1/2500程度で、北を上方にする。また、設置場所を朱色でマーキングする。</t>
    <rPh sb="0" eb="3">
      <t>ミトリズ</t>
    </rPh>
    <rPh sb="11" eb="13">
      <t>テイド</t>
    </rPh>
    <rPh sb="15" eb="16">
      <t>キタ</t>
    </rPh>
    <rPh sb="17" eb="19">
      <t>ジョウホウ</t>
    </rPh>
    <rPh sb="26" eb="28">
      <t>セッチ</t>
    </rPh>
    <rPh sb="28" eb="30">
      <t>バショ</t>
    </rPh>
    <rPh sb="31" eb="33">
      <t>シュイロ</t>
    </rPh>
    <phoneticPr fontId="7"/>
  </si>
  <si>
    <t>〔設計図面〕と〔完了図面〕に汚水や雨水の排水設備の位置・材料・施設などに大きな変更点はない。ある場合は、変更の内容など、特記すべき事項がある場合は、図面の余白に記載する。</t>
    <rPh sb="8" eb="10">
      <t>カンリョウ</t>
    </rPh>
    <rPh sb="10" eb="11">
      <t>ズ</t>
    </rPh>
    <rPh sb="11" eb="12">
      <t>メン</t>
    </rPh>
    <rPh sb="14" eb="16">
      <t>オスイ</t>
    </rPh>
    <rPh sb="17" eb="19">
      <t>ウスイ</t>
    </rPh>
    <rPh sb="20" eb="22">
      <t>ハイスイ</t>
    </rPh>
    <rPh sb="22" eb="24">
      <t>セツビ</t>
    </rPh>
    <rPh sb="25" eb="27">
      <t>イチ</t>
    </rPh>
    <rPh sb="28" eb="30">
      <t>ザイリョウ</t>
    </rPh>
    <rPh sb="31" eb="33">
      <t>シセツ</t>
    </rPh>
    <rPh sb="36" eb="37">
      <t>オオ</t>
    </rPh>
    <rPh sb="39" eb="41">
      <t>ヘンコウ</t>
    </rPh>
    <rPh sb="41" eb="42">
      <t>テン</t>
    </rPh>
    <rPh sb="48" eb="50">
      <t>バアイ</t>
    </rPh>
    <rPh sb="52" eb="54">
      <t>ヘンコウ</t>
    </rPh>
    <rPh sb="55" eb="57">
      <t>ナイヨウ</t>
    </rPh>
    <rPh sb="60" eb="62">
      <t>トッキ</t>
    </rPh>
    <rPh sb="65" eb="67">
      <t>ジコウ</t>
    </rPh>
    <rPh sb="70" eb="72">
      <t>バアイ</t>
    </rPh>
    <rPh sb="74" eb="76">
      <t>ズメン</t>
    </rPh>
    <rPh sb="77" eb="79">
      <t>ヨハク</t>
    </rPh>
    <rPh sb="80" eb="82">
      <t>キサイ</t>
    </rPh>
    <phoneticPr fontId="7"/>
  </si>
  <si>
    <t>雨水配管は、管種・管径を記入する。（既設も記入。庭、雨樋や足洗い場等ももれなく記入。）</t>
    <rPh sb="0" eb="2">
      <t>ウスイ</t>
    </rPh>
    <rPh sb="2" eb="4">
      <t>ハイカン</t>
    </rPh>
    <rPh sb="6" eb="7">
      <t>カン</t>
    </rPh>
    <rPh sb="7" eb="8">
      <t>シュ</t>
    </rPh>
    <rPh sb="9" eb="10">
      <t>カン</t>
    </rPh>
    <rPh sb="10" eb="11">
      <t>ケイ</t>
    </rPh>
    <rPh sb="12" eb="14">
      <t>キニュウ</t>
    </rPh>
    <rPh sb="18" eb="20">
      <t>キセツ</t>
    </rPh>
    <rPh sb="21" eb="23">
      <t>キニュウ</t>
    </rPh>
    <rPh sb="24" eb="25">
      <t>ニワ</t>
    </rPh>
    <rPh sb="26" eb="27">
      <t>アメ</t>
    </rPh>
    <rPh sb="27" eb="28">
      <t>トイ</t>
    </rPh>
    <rPh sb="29" eb="30">
      <t>アシ</t>
    </rPh>
    <rPh sb="30" eb="31">
      <t>アラ</t>
    </rPh>
    <rPh sb="32" eb="33">
      <t>バ</t>
    </rPh>
    <rPh sb="33" eb="34">
      <t>トウ</t>
    </rPh>
    <rPh sb="39" eb="41">
      <t>キニュウ</t>
    </rPh>
    <phoneticPr fontId="7"/>
  </si>
  <si>
    <r>
      <t>〔平面図（完了）〕　</t>
    </r>
    <r>
      <rPr>
        <b/>
        <sz val="11"/>
        <rFont val="Meiryo UI"/>
        <family val="3"/>
        <charset val="128"/>
      </rPr>
      <t>申請時点の〔設計図面〕を添えること。</t>
    </r>
    <rPh sb="1" eb="4">
      <t>ヘイメンズ</t>
    </rPh>
    <rPh sb="5" eb="7">
      <t>カンリョウ</t>
    </rPh>
    <rPh sb="16" eb="18">
      <t>セッケイ</t>
    </rPh>
    <rPh sb="22" eb="23">
      <t>ソ</t>
    </rPh>
    <phoneticPr fontId="7"/>
  </si>
  <si>
    <r>
      <t xml:space="preserve">以下の書面が必要かを確認している。
</t>
    </r>
    <r>
      <rPr>
        <sz val="9"/>
        <rFont val="Meiryo UI"/>
        <family val="3"/>
        <charset val="128"/>
      </rPr>
      <t>　公共汚水ますを設置した場合、後日「公共汚水ます設置工事完了届」（公共汚水ます設置工事完了図と工事写真を添える）
　完了届出時点で基準外施工があることを確認したような場合の「基準外施工に係る確約書」</t>
    </r>
    <rPh sb="0" eb="2">
      <t>イカ</t>
    </rPh>
    <rPh sb="3" eb="5">
      <t>ショメン</t>
    </rPh>
    <rPh sb="6" eb="8">
      <t>ヒツヨウ</t>
    </rPh>
    <rPh sb="10" eb="12">
      <t>カクニン</t>
    </rPh>
    <rPh sb="30" eb="32">
      <t>バアイ</t>
    </rPh>
    <rPh sb="33" eb="35">
      <t>ゴジツ</t>
    </rPh>
    <rPh sb="76" eb="78">
      <t>カンリョウ</t>
    </rPh>
    <rPh sb="78" eb="82">
      <t>トドケデジテン</t>
    </rPh>
    <rPh sb="83" eb="85">
      <t>キジュン</t>
    </rPh>
    <rPh sb="94" eb="96">
      <t>カクニン</t>
    </rPh>
    <rPh sb="101" eb="103">
      <t>バアイ</t>
    </rPh>
    <phoneticPr fontId="7"/>
  </si>
  <si>
    <t>公費</t>
    <rPh sb="0" eb="2">
      <t>コウヒ</t>
    </rPh>
    <phoneticPr fontId="7"/>
  </si>
  <si>
    <t>自費</t>
    <rPh sb="0" eb="2">
      <t>ジヒ</t>
    </rPh>
    <phoneticPr fontId="7"/>
  </si>
  <si>
    <r>
      <t>土被り、勾配、口径などについて、基準を満たさない施工はない。ある場合は、図面の余白に理由を記載している。（申請者の維持管理についての「基準外施工に係る確約書」の添付を求めることがある）</t>
    </r>
    <r>
      <rPr>
        <sz val="9"/>
        <color rgb="FFFF0000"/>
        <rFont val="Meiryo UI"/>
        <family val="3"/>
        <charset val="128"/>
      </rPr>
      <t/>
    </r>
    <rPh sb="7" eb="9">
      <t>コウケイ</t>
    </rPh>
    <rPh sb="32" eb="34">
      <t>バアイ</t>
    </rPh>
    <phoneticPr fontId="7"/>
  </si>
  <si>
    <t>水道量水器の位置を入れる。（新設の場合は予定位置でよい。）</t>
    <rPh sb="9" eb="10">
      <t>イ</t>
    </rPh>
    <rPh sb="20" eb="22">
      <t>ヨテイ</t>
    </rPh>
    <rPh sb="22" eb="24">
      <t>イチ</t>
    </rPh>
    <phoneticPr fontId="7"/>
  </si>
  <si>
    <r>
      <t xml:space="preserve">以下を確認している。
</t>
    </r>
    <r>
      <rPr>
        <sz val="9"/>
        <rFont val="Meiryo UI"/>
        <family val="3"/>
        <charset val="128"/>
      </rPr>
      <t>・汚水配管は　赤色で（宅内配管、器具記号、公共汚水ますと取付管も含む）
・雨水配管は　緑色で
・新設は　実線で　　既設は　破線で　　文字は　読みやすい適当な大きさで
・排水に関係する構築物等（阻集器、排水溝、雨水貯留施設等）があるときは記入する。
・既設浄化槽撤去・転用があるときは位置を　破線で（完了図にも記載を残す）
　※既設管を使用している場合は、責任技術者が十分調査し、使用に耐えるものであることを確認すること。
　※設計・施工にあたっては、社団法人日本下水道協会の排水設備責任技術者講習テキストを参照のこと。
　※関係法令等に定められている技術上の基準に従い、耐震性、施工、維持管理及び経済性を十分に考慮した設備であること。</t>
    </r>
    <rPh sb="0" eb="2">
      <t>イカ</t>
    </rPh>
    <rPh sb="3" eb="5">
      <t>カクニン</t>
    </rPh>
    <rPh sb="22" eb="26">
      <t>タクナイハイカン</t>
    </rPh>
    <rPh sb="27" eb="29">
      <t>キグ</t>
    </rPh>
    <rPh sb="29" eb="31">
      <t>キゴウ</t>
    </rPh>
    <rPh sb="54" eb="55">
      <t>ミドリ</t>
    </rPh>
    <rPh sb="77" eb="79">
      <t>モジ</t>
    </rPh>
    <rPh sb="105" eb="106">
      <t>トウ</t>
    </rPh>
    <rPh sb="264" eb="266">
      <t>サンショウ</t>
    </rPh>
    <phoneticPr fontId="7"/>
  </si>
  <si>
    <t>下水道法、その他の法令、例規等を遵守してください。
本件工事及び本件排水設備に係る事項につき、利害関係人その他第三者から異議が発生した場合は、申請者が一切を解決してください。
計画を変更又は中止する場合には、下水道事業に速やかに連絡してください。
工事等が完成したときは，完成日から５日以内に届け出て速やかに検査を受けてください。</t>
    <rPh sb="110" eb="111">
      <t>スミ</t>
    </rPh>
    <rPh sb="114" eb="116">
      <t>レンラク</t>
    </rPh>
    <rPh sb="150" eb="151">
      <t>スミ</t>
    </rPh>
    <phoneticPr fontId="7"/>
  </si>
  <si>
    <t>下水道法、その他の法令、例規等を遵守してください。
本件工事及び本件排水設備に係る事項につき、利害関係人その他第三者から異議が発生した場合は、申請者が一切を解決してください。
計画を変更又は中止する場合には、下水道事業に速やかに連絡してください。
工事等が完成したときは，完成日から５日以内に届け出て速やかに検査を受けてください。</t>
    <phoneticPr fontId="7"/>
  </si>
  <si>
    <t>「公共汚水ます・取付管の状況等」、「主な用途」、「工事種類」の チェック項目は、もれなく確認する。</t>
    <rPh sb="18" eb="19">
      <t>シュ</t>
    </rPh>
    <rPh sb="36" eb="38">
      <t>コウモク</t>
    </rPh>
    <rPh sb="44" eb="46">
      <t>カクニン</t>
    </rPh>
    <phoneticPr fontId="7"/>
  </si>
  <si>
    <t>公共汚水ますと取付管の位置を書き入れる。（敷地界・本管との距離など）</t>
    <rPh sb="7" eb="10">
      <t>トリツケカン</t>
    </rPh>
    <rPh sb="11" eb="13">
      <t>イチ</t>
    </rPh>
    <rPh sb="14" eb="15">
      <t>カ</t>
    </rPh>
    <rPh sb="16" eb="17">
      <t>イ</t>
    </rPh>
    <rPh sb="25" eb="27">
      <t>ホンカン</t>
    </rPh>
    <rPh sb="29" eb="31">
      <t>キョリ</t>
    </rPh>
    <phoneticPr fontId="7"/>
  </si>
  <si>
    <t>（増設の場合を除いて、排水設備の移設 や排水経路の変更 、便器、洗面ボウルなどの衛生器具等 の種別の変更など）</t>
    <phoneticPr fontId="7"/>
  </si>
  <si>
    <t>1.衛生器具や雨どい等の増設、改築</t>
  </si>
  <si>
    <t>2.空調機器ドレン汚水管の増設、改築</t>
  </si>
  <si>
    <t>4.屋外の洗い場、排水溝などの増設、改築</t>
  </si>
  <si>
    <t>5.既存の屋外排水設備の雨水浸透施設への改築</t>
  </si>
  <si>
    <t>6.屋外排水設備の排水経路の変更</t>
  </si>
  <si>
    <t>※届出が必要な増設、改築工事の例</t>
    <phoneticPr fontId="7"/>
  </si>
  <si>
    <t>3.阻集器やディスポーザー排水処理システムの増設、改築</t>
    <phoneticPr fontId="7"/>
  </si>
  <si>
    <t>【 申請時 】</t>
    <phoneticPr fontId="7"/>
  </si>
  <si>
    <t>【 工事完了時 】</t>
    <phoneticPr fontId="7"/>
  </si>
  <si>
    <t>●押印廃止した様式に押印がされていても、正式書類として受理いたします。</t>
    <rPh sb="7" eb="9">
      <t>ヨウシキ</t>
    </rPh>
    <phoneticPr fontId="7"/>
  </si>
  <si>
    <t>●押印廃止した書類の記載内容については、これまでと同様、責任をもって記載してください。</t>
    <rPh sb="7" eb="9">
      <t>ショルイ</t>
    </rPh>
    <phoneticPr fontId="7"/>
  </si>
  <si>
    <t>令和３年4月1日からは、各申請、届の押印は廃止しました。</t>
    <rPh sb="0" eb="2">
      <t>レイワ</t>
    </rPh>
    <rPh sb="3" eb="4">
      <t>ネン</t>
    </rPh>
    <rPh sb="5" eb="6">
      <t>ガツ</t>
    </rPh>
    <rPh sb="6" eb="8">
      <t>ツイタチ</t>
    </rPh>
    <rPh sb="12" eb="13">
      <t>カク</t>
    </rPh>
    <rPh sb="13" eb="15">
      <t>シンセイ</t>
    </rPh>
    <rPh sb="16" eb="17">
      <t>トドケ</t>
    </rPh>
    <rPh sb="18" eb="20">
      <t>オウイン</t>
    </rPh>
    <rPh sb="21" eb="23">
      <t>ハイシ</t>
    </rPh>
    <phoneticPr fontId="7"/>
  </si>
  <si>
    <t>　本人確認や文書作成の真意（申請意思）確認を押印や署名で担保してきましたが、押印を代替する方法として、以下のような確認等をさせていただくことがあります。</t>
    <rPh sb="45" eb="47">
      <t>ホウホウ</t>
    </rPh>
    <phoneticPr fontId="7"/>
  </si>
  <si>
    <t>（押印の代替方法として、ご本人に真意確認をさせていただくことがあります）</t>
    <rPh sb="1" eb="3">
      <t>オウイン</t>
    </rPh>
    <rPh sb="4" eb="6">
      <t>ダイタイ</t>
    </rPh>
    <rPh sb="6" eb="8">
      <t>ホウホウ</t>
    </rPh>
    <rPh sb="13" eb="15">
      <t>ホンニン</t>
    </rPh>
    <rPh sb="16" eb="18">
      <t>シンイ</t>
    </rPh>
    <rPh sb="18" eb="20">
      <t>カクニン</t>
    </rPh>
    <phoneticPr fontId="7"/>
  </si>
  <si>
    <t>　確認申請にあたっては、このような権利等についても慎重に事前調査し、紛争などが生じないよう十分留意してください。</t>
    <phoneticPr fontId="7"/>
  </si>
  <si>
    <t>　条例の規定に基づいて提出される排水設備等の計画の確認は、その計画が排水設備等の設置及び構造に関する法令並びに条例の規定に適合しているものであることについて、町長が確認するものであって、私法上の土地利用又は賃貸借等の権利関係まで立ち入るものではありません。</t>
    <rPh sb="79" eb="81">
      <t>チョウチョウ</t>
    </rPh>
    <phoneticPr fontId="7"/>
  </si>
  <si>
    <t>(注記１) 
　確認とは、法律事実又は法律関係の存否を認定することを言い、公の機関が法律事実又は法律関係の存否についての判断を表示するものです。</t>
    <phoneticPr fontId="7"/>
  </si>
  <si>
    <t>　本件工事及び本件排水設備に係る事項につき、利害関係人その他第三者から異議が発生した場合は、申請者が一切を解決してください。</t>
    <phoneticPr fontId="7"/>
  </si>
  <si>
    <t>排水設備等計画確認申請と工事完了時での
集合住宅に係る関係書類の提出について</t>
    <phoneticPr fontId="7"/>
  </si>
  <si>
    <t>　「承諾書」 の提出は不要とします。ただし、すべての入居者（使用者）に必ず事前承諾をもらってから申請してください。</t>
    <phoneticPr fontId="7"/>
  </si>
  <si>
    <t>　基本は、すべての入居者（使用者）から　「公共下水道使用届」 が必要ですが、確認申請者等が代表して 「公共下水道使用届」 を１枚で提出してもよいこととします。
　ただし、この場合は 「公共下水道使用届 別紙」 を添付してください。（必ず記載されたすべての使用者に、開始後には下水道使用料がかかることについて承諾を得ていることを再度ご確認ください。）</t>
    <phoneticPr fontId="7"/>
  </si>
  <si>
    <t>●様式に「印」の記載がある場合でも受理しますが、最新の様式に早めに対応してください。</t>
    <rPh sb="8" eb="10">
      <t>キサイ</t>
    </rPh>
    <rPh sb="17" eb="19">
      <t>ジュリ</t>
    </rPh>
    <rPh sb="30" eb="31">
      <t>ハヤ</t>
    </rPh>
    <rPh sb="33" eb="35">
      <t>タイオウ</t>
    </rPh>
    <phoneticPr fontId="7"/>
  </si>
  <si>
    <t xml:space="preserve">　・本人であることを確認するための書類（マイナンバーカード、運転免許証等）の確認 </t>
    <phoneticPr fontId="7"/>
  </si>
  <si>
    <t xml:space="preserve">　・法人の社員であることを確認するための法人の登記書類の確認 </t>
    <phoneticPr fontId="7"/>
  </si>
  <si>
    <t xml:space="preserve">　・申請時に氏名及び連絡先を記入していただき、本人（又は法人）の意思確認のための連絡 </t>
    <phoneticPr fontId="7"/>
  </si>
  <si>
    <t xml:space="preserve">　・事業者であって、継続的な関係があるもののeメールアドレスからの提出記録の保存 </t>
    <phoneticPr fontId="7"/>
  </si>
  <si>
    <t>※令和３年4月1日から、各申請や届の押印は廃止しました。</t>
    <rPh sb="8" eb="9">
      <t>ニチ</t>
    </rPh>
    <rPh sb="12" eb="13">
      <t>カク</t>
    </rPh>
    <rPh sb="13" eb="15">
      <t>シンセイ</t>
    </rPh>
    <rPh sb="16" eb="17">
      <t>トドケ</t>
    </rPh>
    <rPh sb="18" eb="20">
      <t>オウイン</t>
    </rPh>
    <rPh sb="21" eb="23">
      <t>ハイシ</t>
    </rPh>
    <phoneticPr fontId="7"/>
  </si>
  <si>
    <t>　「排水設備指定工事店」は下水道の目的を達成するために大きな役割を担っており、その責任を強く自覚し、丸投げ、名義貸し、事前着工などが無いようしなければなりません。</t>
    <phoneticPr fontId="7"/>
  </si>
  <si>
    <t>除害施設（グリース阻集器）の設置に係る確約書</t>
    <phoneticPr fontId="78"/>
  </si>
  <si>
    <t>確認の通知後に、基準外施工にあたる設計変更をしようとするときは、事前の相談を要すること。そのうえで、「排水設備等確認事項変更届」が必要な場合があること。</t>
    <phoneticPr fontId="7"/>
  </si>
  <si>
    <t xml:space="preserve"> 公共下水道使用届にこの用紙を添付することで、代表者の届出１枚としてよい。
 ただし、必ず記載されたすべての使用者に、開始後には下水道使用料がかかることについて承諾を得ていること。</t>
    <phoneticPr fontId="7"/>
  </si>
  <si>
    <t>使用者、建物・土地所有者は申請者と同じ。異なる場合、該当欄に記名があり、この申請に承認があること。</t>
    <rPh sb="0" eb="3">
      <t>シヨウシャ</t>
    </rPh>
    <rPh sb="4" eb="6">
      <t>タテモノ</t>
    </rPh>
    <rPh sb="7" eb="9">
      <t>トチ</t>
    </rPh>
    <rPh sb="9" eb="12">
      <t>ショユウシャ</t>
    </rPh>
    <rPh sb="13" eb="16">
      <t>シンセイシャ</t>
    </rPh>
    <rPh sb="17" eb="18">
      <t>オナ</t>
    </rPh>
    <rPh sb="20" eb="21">
      <t>コト</t>
    </rPh>
    <rPh sb="23" eb="25">
      <t>バアイ</t>
    </rPh>
    <rPh sb="26" eb="29">
      <t>ガイトウラン</t>
    </rPh>
    <rPh sb="30" eb="32">
      <t>キメイ</t>
    </rPh>
    <rPh sb="38" eb="40">
      <t>シンセイ</t>
    </rPh>
    <rPh sb="41" eb="43">
      <t>ショウニン</t>
    </rPh>
    <phoneticPr fontId="7"/>
  </si>
  <si>
    <t>道路後退 無</t>
  </si>
  <si>
    <t xml:space="preserve">
</t>
    <phoneticPr fontId="78"/>
  </si>
  <si>
    <t>公費での負担がある場合のみ。</t>
    <rPh sb="0" eb="2">
      <t>コウヒ</t>
    </rPh>
    <rPh sb="4" eb="6">
      <t>フタン</t>
    </rPh>
    <rPh sb="9" eb="11">
      <t>バアイ</t>
    </rPh>
    <phoneticPr fontId="78"/>
  </si>
  <si>
    <t>8-3</t>
  </si>
  <si>
    <t>町からの指示後に速やかに</t>
    <rPh sb="0" eb="1">
      <t>マチ</t>
    </rPh>
    <rPh sb="4" eb="6">
      <t>シジ</t>
    </rPh>
    <rPh sb="6" eb="7">
      <t>ゴ</t>
    </rPh>
    <rPh sb="8" eb="9">
      <t>スミ</t>
    </rPh>
    <phoneticPr fontId="7"/>
  </si>
  <si>
    <t>※3-5「公共汚水ます設置工事申請図」を参照。</t>
    <rPh sb="15" eb="17">
      <t>シンセイ</t>
    </rPh>
    <rPh sb="17" eb="18">
      <t>ズ</t>
    </rPh>
    <rPh sb="20" eb="22">
      <t>サンショウ</t>
    </rPh>
    <phoneticPr fontId="7"/>
  </si>
  <si>
    <t>-</t>
    <phoneticPr fontId="78"/>
  </si>
  <si>
    <t>公費・自費に関わらず、工事写真とともに提出。</t>
    <rPh sb="6" eb="7">
      <t>カカ</t>
    </rPh>
    <rPh sb="11" eb="13">
      <t>コウジ</t>
    </rPh>
    <rPh sb="13" eb="15">
      <t>シャシン</t>
    </rPh>
    <rPh sb="19" eb="21">
      <t>テイシュツ</t>
    </rPh>
    <phoneticPr fontId="7"/>
  </si>
  <si>
    <t>8-1</t>
    <phoneticPr fontId="78"/>
  </si>
  <si>
    <t>ます等設置
工事完了</t>
    <rPh sb="2" eb="3">
      <t>トウ</t>
    </rPh>
    <phoneticPr fontId="78"/>
  </si>
  <si>
    <t>申請時に作成したもの。工事完了時に追加でチェックして、提出。</t>
    <rPh sb="0" eb="3">
      <t>シンセイジ</t>
    </rPh>
    <rPh sb="4" eb="6">
      <t>サクセイ</t>
    </rPh>
    <rPh sb="11" eb="13">
      <t>コウジ</t>
    </rPh>
    <rPh sb="13" eb="15">
      <t>カンリョウ</t>
    </rPh>
    <rPh sb="15" eb="16">
      <t>ジ</t>
    </rPh>
    <rPh sb="17" eb="19">
      <t>ツイカ</t>
    </rPh>
    <rPh sb="27" eb="29">
      <t>テイシュツ</t>
    </rPh>
    <phoneticPr fontId="78"/>
  </si>
  <si>
    <t>1-3</t>
    <phoneticPr fontId="78"/>
  </si>
  <si>
    <t>完了後
速やかに</t>
    <rPh sb="0" eb="2">
      <t>カンリョウ</t>
    </rPh>
    <rPh sb="2" eb="3">
      <t>ゴ</t>
    </rPh>
    <rPh sb="4" eb="5">
      <t>スミ</t>
    </rPh>
    <phoneticPr fontId="7"/>
  </si>
  <si>
    <t>（1-2）</t>
    <phoneticPr fontId="78"/>
  </si>
  <si>
    <t>※</t>
    <phoneticPr fontId="78"/>
  </si>
  <si>
    <t>申請書といっしょに提出した調書（申請平面図を含む）
完了平面図を併せて提出。</t>
    <rPh sb="0" eb="3">
      <t>シンセイショ</t>
    </rPh>
    <rPh sb="9" eb="11">
      <t>テイシュツ</t>
    </rPh>
    <rPh sb="13" eb="15">
      <t>チョウショ</t>
    </rPh>
    <rPh sb="16" eb="21">
      <t>シンセイヘイメンズ</t>
    </rPh>
    <rPh sb="32" eb="33">
      <t>アワ</t>
    </rPh>
    <rPh sb="35" eb="37">
      <t>テイシュツ</t>
    </rPh>
    <phoneticPr fontId="0"/>
  </si>
  <si>
    <t>1-2</t>
    <phoneticPr fontId="78"/>
  </si>
  <si>
    <t>排水設備等調書</t>
    <phoneticPr fontId="78"/>
  </si>
  <si>
    <t>R3.2.1より運用</t>
    <rPh sb="8" eb="10">
      <t>ウンヨウ</t>
    </rPh>
    <phoneticPr fontId="78"/>
  </si>
  <si>
    <t>7-2-１</t>
    <phoneticPr fontId="78"/>
  </si>
  <si>
    <r>
      <t xml:space="preserve">（公共下水道使用届 別紙）
</t>
    </r>
    <r>
      <rPr>
        <sz val="10"/>
        <color theme="1"/>
        <rFont val="Meiryo UI"/>
        <family val="3"/>
        <charset val="128"/>
      </rPr>
      <t>※集合住宅（1敷地に複数の量水器がある）の場合</t>
    </r>
    <rPh sb="15" eb="17">
      <t>シュウゴウ</t>
    </rPh>
    <rPh sb="17" eb="19">
      <t>ジュウタク</t>
    </rPh>
    <rPh sb="21" eb="23">
      <t>シキチ</t>
    </rPh>
    <rPh sb="24" eb="26">
      <t>フクスウ</t>
    </rPh>
    <rPh sb="27" eb="30">
      <t>リョウスイキ</t>
    </rPh>
    <rPh sb="35" eb="37">
      <t>バアイ</t>
    </rPh>
    <phoneticPr fontId="78"/>
  </si>
  <si>
    <t>7-2</t>
    <phoneticPr fontId="78"/>
  </si>
  <si>
    <t>7-1</t>
    <phoneticPr fontId="78"/>
  </si>
  <si>
    <t>排水設備
工事完了</t>
    <rPh sb="0" eb="4">
      <t>ハイスイセツビ</t>
    </rPh>
    <phoneticPr fontId="78"/>
  </si>
  <si>
    <t>排水設備を撤去する場合（仮設事務所・トイレ等）</t>
    <rPh sb="0" eb="2">
      <t>ハイスイ</t>
    </rPh>
    <rPh sb="2" eb="4">
      <t>セツビ</t>
    </rPh>
    <rPh sb="5" eb="7">
      <t>テッキョ</t>
    </rPh>
    <rPh sb="9" eb="11">
      <t>バアイ</t>
    </rPh>
    <rPh sb="12" eb="14">
      <t>カセツ</t>
    </rPh>
    <rPh sb="14" eb="16">
      <t>ジム</t>
    </rPh>
    <rPh sb="16" eb="17">
      <t>ショ</t>
    </rPh>
    <rPh sb="21" eb="22">
      <t>トウ</t>
    </rPh>
    <phoneticPr fontId="78"/>
  </si>
  <si>
    <t>6</t>
    <phoneticPr fontId="78"/>
  </si>
  <si>
    <t>撤去する時</t>
    <rPh sb="0" eb="2">
      <t>テッキョ</t>
    </rPh>
    <rPh sb="4" eb="5">
      <t>ジ</t>
    </rPh>
    <phoneticPr fontId="7"/>
  </si>
  <si>
    <t>排水設備
撤去</t>
    <rPh sb="0" eb="2">
      <t>ハイスイ</t>
    </rPh>
    <rPh sb="2" eb="4">
      <t>セツビ</t>
    </rPh>
    <rPh sb="5" eb="7">
      <t>テッキョ</t>
    </rPh>
    <phoneticPr fontId="78"/>
  </si>
  <si>
    <t>5</t>
    <phoneticPr fontId="78"/>
  </si>
  <si>
    <t>申請を
取下げる時</t>
    <rPh sb="0" eb="2">
      <t>シンセイ</t>
    </rPh>
    <rPh sb="4" eb="6">
      <t>トリサ</t>
    </rPh>
    <rPh sb="8" eb="9">
      <t>ジ</t>
    </rPh>
    <phoneticPr fontId="7"/>
  </si>
  <si>
    <t>確認申請
取下げ</t>
    <rPh sb="0" eb="2">
      <t>カクニン</t>
    </rPh>
    <rPh sb="2" eb="4">
      <t>シンセイ</t>
    </rPh>
    <rPh sb="5" eb="7">
      <t>トリサ</t>
    </rPh>
    <phoneticPr fontId="78"/>
  </si>
  <si>
    <t>申請後
随時</t>
    <rPh sb="0" eb="2">
      <t>シンセイ</t>
    </rPh>
    <rPh sb="2" eb="3">
      <t>ゴ</t>
    </rPh>
    <rPh sb="4" eb="6">
      <t>ズイジ</t>
    </rPh>
    <phoneticPr fontId="7"/>
  </si>
  <si>
    <t>確認申請
変更</t>
    <rPh sb="0" eb="4">
      <t>カクニンシンセイ</t>
    </rPh>
    <rPh sb="5" eb="7">
      <t>ヘンコウ</t>
    </rPh>
    <phoneticPr fontId="78"/>
  </si>
  <si>
    <t>R2.4.1より</t>
    <phoneticPr fontId="78"/>
  </si>
  <si>
    <t>-</t>
    <phoneticPr fontId="78"/>
  </si>
  <si>
    <t>位置図、公図、保安設備図（各1部）</t>
    <rPh sb="4" eb="6">
      <t>コウズ</t>
    </rPh>
    <rPh sb="13" eb="14">
      <t>カク</t>
    </rPh>
    <rPh sb="15" eb="16">
      <t>ブ</t>
    </rPh>
    <phoneticPr fontId="78"/>
  </si>
  <si>
    <t>ます等
設置申請
関係書類</t>
    <phoneticPr fontId="78"/>
  </si>
  <si>
    <t>ます等
設置申請</t>
    <rPh sb="2" eb="3">
      <t>トウ</t>
    </rPh>
    <phoneticPr fontId="78"/>
  </si>
  <si>
    <t>基準外施工に係る確約書</t>
  </si>
  <si>
    <t>排水設備等を共同で使用する場合</t>
  </si>
  <si>
    <t>確認申請
関係書類</t>
    <rPh sb="0" eb="4">
      <t>カクニンシンセイ</t>
    </rPh>
    <phoneticPr fontId="78"/>
  </si>
  <si>
    <t>申請時と工事完了時にチェックして、添付する様式。</t>
    <rPh sb="0" eb="3">
      <t>シンセイジ</t>
    </rPh>
    <rPh sb="4" eb="6">
      <t>コウジ</t>
    </rPh>
    <rPh sb="6" eb="8">
      <t>カンリョウ</t>
    </rPh>
    <rPh sb="8" eb="9">
      <t>ジ</t>
    </rPh>
    <rPh sb="17" eb="19">
      <t>テンプ</t>
    </rPh>
    <rPh sb="21" eb="23">
      <t>ヨウシキ</t>
    </rPh>
    <phoneticPr fontId="78"/>
  </si>
  <si>
    <t>申請書に添付する調書（申請平面図を含む）</t>
    <rPh sb="0" eb="3">
      <t>シンセイショ</t>
    </rPh>
    <rPh sb="4" eb="6">
      <t>テンプ</t>
    </rPh>
    <rPh sb="8" eb="10">
      <t>チョウショ</t>
    </rPh>
    <rPh sb="13" eb="15">
      <t>ヘイメン</t>
    </rPh>
    <phoneticPr fontId="0"/>
  </si>
  <si>
    <t>1-1</t>
    <phoneticPr fontId="78"/>
  </si>
  <si>
    <t>確認申請</t>
    <rPh sb="0" eb="4">
      <t>カクニンシンセイ</t>
    </rPh>
    <phoneticPr fontId="78"/>
  </si>
  <si>
    <t>※</t>
  </si>
  <si>
    <t>PDF</t>
    <phoneticPr fontId="78"/>
  </si>
  <si>
    <t>排水設備等計画確認申請と工事完了時での集合住宅に係る関係書類の提出について</t>
    <phoneticPr fontId="78"/>
  </si>
  <si>
    <t>令和３年4月1日からは、各申請、届の押印は廃止しました。</t>
    <phoneticPr fontId="78"/>
  </si>
  <si>
    <t>必ずお読みください。</t>
    <rPh sb="0" eb="1">
      <t>カナラ</t>
    </rPh>
    <rPh sb="3" eb="4">
      <t>ヨ</t>
    </rPh>
    <phoneticPr fontId="78"/>
  </si>
  <si>
    <t>A</t>
    <phoneticPr fontId="78"/>
  </si>
  <si>
    <t>（連絡事項）</t>
    <rPh sb="1" eb="5">
      <t>レンラクジコウ</t>
    </rPh>
    <phoneticPr fontId="78"/>
  </si>
  <si>
    <t>HP掲載</t>
    <rPh sb="2" eb="4">
      <t>ケイサイ</t>
    </rPh>
    <phoneticPr fontId="78"/>
  </si>
  <si>
    <t>適　用</t>
    <rPh sb="0" eb="1">
      <t>テキ</t>
    </rPh>
    <rPh sb="2" eb="3">
      <t>ヨウ</t>
    </rPh>
    <phoneticPr fontId="78"/>
  </si>
  <si>
    <t>シート番号</t>
    <rPh sb="3" eb="5">
      <t>バンゴウ</t>
    </rPh>
    <phoneticPr fontId="78"/>
  </si>
  <si>
    <t>タイトル</t>
    <phoneticPr fontId="78"/>
  </si>
  <si>
    <t>作成時期</t>
    <rPh sb="0" eb="2">
      <t>サクセイ</t>
    </rPh>
    <rPh sb="2" eb="4">
      <t>ジキ</t>
    </rPh>
    <phoneticPr fontId="7"/>
  </si>
  <si>
    <t>項目</t>
    <rPh sb="0" eb="2">
      <t>コウモク</t>
    </rPh>
    <phoneticPr fontId="7"/>
  </si>
  <si>
    <t>掲載書類一覧表</t>
    <rPh sb="0" eb="4">
      <t>ケイサイショルイ</t>
    </rPh>
    <rPh sb="4" eb="7">
      <t>イチランヒョウ</t>
    </rPh>
    <phoneticPr fontId="78"/>
  </si>
  <si>
    <t>排水設備等計画確認申請取下げ</t>
    <rPh sb="0" eb="2">
      <t>ハイスイ</t>
    </rPh>
    <rPh sb="2" eb="4">
      <t>セツビ</t>
    </rPh>
    <rPh sb="4" eb="5">
      <t>トウ</t>
    </rPh>
    <rPh sb="5" eb="7">
      <t>ケイカク</t>
    </rPh>
    <rPh sb="7" eb="9">
      <t>カクニン</t>
    </rPh>
    <rPh sb="9" eb="11">
      <t>シンセイ</t>
    </rPh>
    <rPh sb="11" eb="13">
      <t>トリサ</t>
    </rPh>
    <phoneticPr fontId="7"/>
  </si>
  <si>
    <t>令和　　年　　月　　日</t>
    <phoneticPr fontId="78"/>
  </si>
  <si>
    <t>東浦町下水道事業</t>
    <rPh sb="0" eb="3">
      <t>ヒガシウラチョウ</t>
    </rPh>
    <rPh sb="3" eb="6">
      <t>ゲスイドウ</t>
    </rPh>
    <rPh sb="6" eb="8">
      <t>ジギョウ</t>
    </rPh>
    <phoneticPr fontId="7"/>
  </si>
  <si>
    <t>（届出者）</t>
    <rPh sb="1" eb="3">
      <t>トドケデ</t>
    </rPh>
    <rPh sb="3" eb="4">
      <t>シャ</t>
    </rPh>
    <phoneticPr fontId="7"/>
  </si>
  <si>
    <t>住所</t>
    <rPh sb="0" eb="1">
      <t>スミ</t>
    </rPh>
    <rPh sb="1" eb="2">
      <t>ショ</t>
    </rPh>
    <phoneticPr fontId="7"/>
  </si>
  <si>
    <t>氏名</t>
    <rPh sb="0" eb="1">
      <t>シ</t>
    </rPh>
    <rPh sb="1" eb="2">
      <t>ナ</t>
    </rPh>
    <phoneticPr fontId="7"/>
  </si>
  <si>
    <t>　</t>
    <phoneticPr fontId="7"/>
  </si>
  <si>
    <t>私が申請した排水設備等計画について、都合により取下げします。</t>
    <phoneticPr fontId="78"/>
  </si>
  <si>
    <t xml:space="preserve">　　  </t>
    <phoneticPr fontId="7"/>
  </si>
  <si>
    <t>東浦町大字</t>
  </si>
  <si>
    <t>取下げ
の理由</t>
    <rPh sb="0" eb="2">
      <t>トリサ</t>
    </rPh>
    <rPh sb="5" eb="7">
      <t>リユウ</t>
    </rPh>
    <phoneticPr fontId="7"/>
  </si>
  <si>
    <t>商号及び
名称</t>
    <rPh sb="0" eb="2">
      <t>ショウゴウ</t>
    </rPh>
    <rPh sb="2" eb="3">
      <t>オヨ</t>
    </rPh>
    <phoneticPr fontId="7"/>
  </si>
  <si>
    <t>排水設備の撤去届出書</t>
    <rPh sb="0" eb="2">
      <t>ハイスイ</t>
    </rPh>
    <rPh sb="2" eb="4">
      <t>セツビ</t>
    </rPh>
    <rPh sb="5" eb="7">
      <t>テッキョ</t>
    </rPh>
    <rPh sb="7" eb="9">
      <t>トドケデ</t>
    </rPh>
    <rPh sb="9" eb="10">
      <t>ショ</t>
    </rPh>
    <phoneticPr fontId="7"/>
  </si>
  <si>
    <t>次のとおり届出します。</t>
    <rPh sb="0" eb="1">
      <t>ツギ</t>
    </rPh>
    <rPh sb="5" eb="7">
      <t>トドケデ</t>
    </rPh>
    <phoneticPr fontId="7"/>
  </si>
  <si>
    <t>設置されて
いた場所</t>
    <rPh sb="0" eb="2">
      <t>セッチ</t>
    </rPh>
    <rPh sb="8" eb="10">
      <t>バショ</t>
    </rPh>
    <phoneticPr fontId="7"/>
  </si>
  <si>
    <t>基準外施工に係る確約書</t>
    <rPh sb="0" eb="2">
      <t>キジュン</t>
    </rPh>
    <rPh sb="2" eb="3">
      <t>ガイ</t>
    </rPh>
    <rPh sb="3" eb="5">
      <t>セコウ</t>
    </rPh>
    <rPh sb="6" eb="7">
      <t>カカ</t>
    </rPh>
    <rPh sb="8" eb="9">
      <t>アキラ</t>
    </rPh>
    <rPh sb="9" eb="10">
      <t>ヤク</t>
    </rPh>
    <rPh sb="10" eb="11">
      <t>ショ</t>
    </rPh>
    <phoneticPr fontId="7"/>
  </si>
  <si>
    <t>令和　　年　　月　　日</t>
    <rPh sb="0" eb="2">
      <t>レイワ</t>
    </rPh>
    <rPh sb="4" eb="5">
      <t>ネン</t>
    </rPh>
    <rPh sb="7" eb="8">
      <t>ガツ</t>
    </rPh>
    <rPh sb="10" eb="11">
      <t>ニチ</t>
    </rPh>
    <phoneticPr fontId="7"/>
  </si>
  <si>
    <t>東　浦　町　長</t>
    <rPh sb="0" eb="1">
      <t>ヒガシ</t>
    </rPh>
    <rPh sb="2" eb="3">
      <t>ウラ</t>
    </rPh>
    <rPh sb="4" eb="5">
      <t>チョウ</t>
    </rPh>
    <rPh sb="6" eb="7">
      <t>チョウ</t>
    </rPh>
    <phoneticPr fontId="7"/>
  </si>
  <si>
    <t>　住　所</t>
    <rPh sb="1" eb="2">
      <t>スミ</t>
    </rPh>
    <rPh sb="3" eb="4">
      <t>ショ</t>
    </rPh>
    <phoneticPr fontId="7"/>
  </si>
  <si>
    <t>　氏　名</t>
    <rPh sb="1" eb="2">
      <t>シ</t>
    </rPh>
    <rPh sb="3" eb="4">
      <t>ナ</t>
    </rPh>
    <phoneticPr fontId="7"/>
  </si>
  <si>
    <t>　私が申請している排水設備等計画について、一部に基準外の施工があります。宅内の排水に問題が生じたときは、当方の責任において対処します。
　また、使用者の地位を第三者に譲渡等するときは、このことを説明します。</t>
    <rPh sb="1" eb="2">
      <t>ワタシ</t>
    </rPh>
    <rPh sb="3" eb="5">
      <t>シンセイ</t>
    </rPh>
    <rPh sb="21" eb="23">
      <t>イチブ</t>
    </rPh>
    <rPh sb="24" eb="26">
      <t>キジュン</t>
    </rPh>
    <rPh sb="26" eb="27">
      <t>ガイ</t>
    </rPh>
    <rPh sb="28" eb="30">
      <t>セコウ</t>
    </rPh>
    <rPh sb="52" eb="54">
      <t>トウホウ</t>
    </rPh>
    <rPh sb="79" eb="80">
      <t>ダイ</t>
    </rPh>
    <rPh sb="80" eb="82">
      <t>3シャ</t>
    </rPh>
    <phoneticPr fontId="7"/>
  </si>
  <si>
    <t>１</t>
    <phoneticPr fontId="7"/>
  </si>
  <si>
    <t>２</t>
    <phoneticPr fontId="7"/>
  </si>
  <si>
    <t>基準外の施工の内容</t>
    <rPh sb="0" eb="2">
      <t>キジュン</t>
    </rPh>
    <rPh sb="2" eb="3">
      <t>ガイ</t>
    </rPh>
    <rPh sb="4" eb="6">
      <t>セコウ</t>
    </rPh>
    <rPh sb="7" eb="9">
      <t>ナイヨウ</t>
    </rPh>
    <phoneticPr fontId="7"/>
  </si>
  <si>
    <t>（理由）</t>
    <rPh sb="1" eb="3">
      <t>リユウ</t>
    </rPh>
    <phoneticPr fontId="7"/>
  </si>
  <si>
    <t>※確認番号</t>
    <rPh sb="1" eb="5">
      <t>カクニンバンゴウ</t>
    </rPh>
    <phoneticPr fontId="78"/>
  </si>
  <si>
    <t>除害施設（グリース阻集器）の設置に係る確約書</t>
    <rPh sb="0" eb="2">
      <t>ジョガイ</t>
    </rPh>
    <rPh sb="2" eb="4">
      <t>シセツ</t>
    </rPh>
    <rPh sb="14" eb="16">
      <t>セッチ</t>
    </rPh>
    <rPh sb="17" eb="18">
      <t>カカ</t>
    </rPh>
    <rPh sb="19" eb="20">
      <t>アキラ</t>
    </rPh>
    <rPh sb="20" eb="21">
      <t>ヤク</t>
    </rPh>
    <rPh sb="21" eb="22">
      <t>ショ</t>
    </rPh>
    <phoneticPr fontId="7"/>
  </si>
  <si>
    <t>令和　　年　　月　　日</t>
  </si>
  <si>
    <t>住　所</t>
    <rPh sb="0" eb="1">
      <t>スミ</t>
    </rPh>
    <rPh sb="2" eb="3">
      <t>ショ</t>
    </rPh>
    <phoneticPr fontId="7"/>
  </si>
  <si>
    <t>氏　名</t>
    <rPh sb="0" eb="1">
      <t>シ</t>
    </rPh>
    <rPh sb="2" eb="3">
      <t>ナ</t>
    </rPh>
    <phoneticPr fontId="7"/>
  </si>
  <si>
    <t>(設置場所)</t>
    <rPh sb="1" eb="3">
      <t>セッチ</t>
    </rPh>
    <rPh sb="3" eb="5">
      <t>バショ</t>
    </rPh>
    <phoneticPr fontId="7"/>
  </si>
  <si>
    <t>　設置するグリース阻集器の維持管理については、下記事項を順守します。</t>
    <rPh sb="1" eb="3">
      <t>セッチ</t>
    </rPh>
    <rPh sb="9" eb="12">
      <t>ソシュウキ</t>
    </rPh>
    <phoneticPr fontId="7"/>
  </si>
  <si>
    <t>　バスケットの清掃と、浮遊する油脂分の清掃は、毎日行います。</t>
    <rPh sb="7" eb="9">
      <t>セイソウ</t>
    </rPh>
    <rPh sb="11" eb="13">
      <t>フユウ</t>
    </rPh>
    <rPh sb="15" eb="17">
      <t>ユシ</t>
    </rPh>
    <rPh sb="17" eb="18">
      <t>ブン</t>
    </rPh>
    <rPh sb="19" eb="21">
      <t>セイソウ</t>
    </rPh>
    <rPh sb="23" eb="25">
      <t>マイニチ</t>
    </rPh>
    <rPh sb="25" eb="26">
      <t>オコナ</t>
    </rPh>
    <phoneticPr fontId="7"/>
  </si>
  <si>
    <t>　ごみ、油脂の清掃は、１週間に１回行います。</t>
    <rPh sb="7" eb="9">
      <t>セイソウ</t>
    </rPh>
    <rPh sb="13" eb="14">
      <t>カン</t>
    </rPh>
    <rPh sb="17" eb="18">
      <t>オコナ</t>
    </rPh>
    <phoneticPr fontId="7"/>
  </si>
  <si>
    <t>３</t>
    <phoneticPr fontId="7"/>
  </si>
  <si>
    <t>　トラップ内部の清掃は、２～３ヶ月に１回行います。</t>
    <phoneticPr fontId="7"/>
  </si>
  <si>
    <t>４</t>
    <phoneticPr fontId="7"/>
  </si>
  <si>
    <t>　清掃した油脂分などは、廃棄物として正しく処理します。</t>
    <rPh sb="1" eb="3">
      <t>セイソウ</t>
    </rPh>
    <rPh sb="5" eb="7">
      <t>ユシ</t>
    </rPh>
    <rPh sb="7" eb="8">
      <t>ブン</t>
    </rPh>
    <rPh sb="18" eb="19">
      <t>タダ</t>
    </rPh>
    <phoneticPr fontId="7"/>
  </si>
  <si>
    <t xml:space="preserve">５
</t>
    <phoneticPr fontId="7"/>
  </si>
  <si>
    <t>　使用者の地位を第三者に譲渡等したときは、以上の維持管理が求められることを説明します。</t>
    <rPh sb="1" eb="4">
      <t>シヨウシャ</t>
    </rPh>
    <rPh sb="5" eb="7">
      <t>チイ</t>
    </rPh>
    <rPh sb="8" eb="9">
      <t>ダイ</t>
    </rPh>
    <rPh sb="9" eb="10">
      <t>3</t>
    </rPh>
    <rPh sb="10" eb="11">
      <t>シャ</t>
    </rPh>
    <rPh sb="12" eb="14">
      <t>ジョウト</t>
    </rPh>
    <rPh sb="14" eb="15">
      <t>トウ</t>
    </rPh>
    <rPh sb="21" eb="23">
      <t>イジョウ</t>
    </rPh>
    <rPh sb="24" eb="26">
      <t>イジ</t>
    </rPh>
    <rPh sb="26" eb="28">
      <t>カンリ</t>
    </rPh>
    <rPh sb="29" eb="30">
      <t>モト</t>
    </rPh>
    <rPh sb="37" eb="39">
      <t>セツメイ</t>
    </rPh>
    <phoneticPr fontId="7"/>
  </si>
  <si>
    <t>様式第11（第14条関係）</t>
  </si>
  <si>
    <t>排水設備等管理人選定届</t>
    <phoneticPr fontId="78"/>
  </si>
  <si>
    <t>令和　　年　　月　　日　</t>
    <rPh sb="0" eb="2">
      <t>レイワ</t>
    </rPh>
    <phoneticPr fontId="78"/>
  </si>
  <si>
    <t>　　東浦町下水道事業</t>
    <phoneticPr fontId="78"/>
  </si>
  <si>
    <t>　東　浦　町　長</t>
    <phoneticPr fontId="78"/>
  </si>
  <si>
    <t>住所</t>
    <phoneticPr fontId="78"/>
  </si>
  <si>
    <t>氏名</t>
    <phoneticPr fontId="78"/>
  </si>
  <si>
    <t>　　　　　　　　　　　　　　　　</t>
    <phoneticPr fontId="78"/>
  </si>
  <si>
    <t>電話</t>
    <phoneticPr fontId="78"/>
  </si>
  <si>
    <t>　次のとおり届け出ます。</t>
  </si>
  <si>
    <t>届出区分</t>
  </si>
  <si>
    <t>　　　　</t>
    <phoneticPr fontId="78"/>
  </si>
  <si>
    <t>選定</t>
    <phoneticPr fontId="78"/>
  </si>
  <si>
    <t>変更</t>
    <rPh sb="0" eb="2">
      <t>ヘンコウ</t>
    </rPh>
    <phoneticPr fontId="78"/>
  </si>
  <si>
    <t>下水番号</t>
  </si>
  <si>
    <t>第</t>
    <phoneticPr fontId="78"/>
  </si>
  <si>
    <t>－</t>
    <phoneticPr fontId="78"/>
  </si>
  <si>
    <t>号</t>
    <rPh sb="0" eb="1">
      <t>ゴウ</t>
    </rPh>
    <phoneticPr fontId="78"/>
  </si>
  <si>
    <t>設置場所</t>
  </si>
  <si>
    <t>東浦町大字</t>
    <phoneticPr fontId="78"/>
  </si>
  <si>
    <t>住　　　　所</t>
  </si>
  <si>
    <t>氏　　　名</t>
  </si>
  <si>
    <t>管理人</t>
  </si>
  <si>
    <t>住　所</t>
  </si>
  <si>
    <t>氏　名　　　　　　　　　　　　　　　　　　　　　</t>
    <phoneticPr fontId="78"/>
  </si>
  <si>
    <t>電　話</t>
  </si>
  <si>
    <t>選 定</t>
    <phoneticPr fontId="78"/>
  </si>
  <si>
    <t>年月日</t>
  </si>
  <si>
    <t>変 更</t>
    <phoneticPr fontId="78"/>
  </si>
  <si>
    <t>備考</t>
  </si>
  <si>
    <t>（注）１　法人にあっては、その名称、代表者氏名及びその主たる事務所の所在地を
　　　　記入すること。</t>
    <phoneticPr fontId="78"/>
  </si>
  <si>
    <t>　　　２　変更の場合は、旧管理人氏名を備考欄に記入すること。</t>
  </si>
  <si>
    <t>　　　３　使用者が多数の場合は、別紙に記入すること。</t>
  </si>
  <si>
    <t>PDF</t>
    <phoneticPr fontId="7"/>
  </si>
  <si>
    <t>1-4</t>
    <phoneticPr fontId="78"/>
  </si>
  <si>
    <t>1-5</t>
  </si>
  <si>
    <t>1-6</t>
  </si>
  <si>
    <t>2-1</t>
  </si>
  <si>
    <t>2-2</t>
  </si>
  <si>
    <t>2-3</t>
  </si>
  <si>
    <t>2-4</t>
  </si>
  <si>
    <t>3</t>
    <phoneticPr fontId="78"/>
  </si>
  <si>
    <t>撤去の
内容等</t>
    <rPh sb="0" eb="2">
      <t>テッキョ</t>
    </rPh>
    <rPh sb="4" eb="6">
      <t>ナイヨウ</t>
    </rPh>
    <rPh sb="6" eb="7">
      <t>トウ</t>
    </rPh>
    <phoneticPr fontId="7"/>
  </si>
  <si>
    <t>普　通</t>
  </si>
  <si>
    <t xml:space="preserve">∞∞∞∞∞∞∞∞∞∞∞∞∞∞∞∞∞∞∞∞∞∞∞
　〒470-2192
　知多郡東浦町緒川政所20
　東浦町建設部上下水道課下水道工務係 排水設備担当
　TEL 0562-83-3111（内134）
　MAIL:suido@town.aichi-higashiura.lg.jp　《組織》
∞∞∞∞∞∞∞∞∞∞∞∞∞∞∞∞∞∞∞∞∞∞∞
</t>
    <rPh sb="68" eb="74">
      <t>ハイスイセツビタントウ</t>
    </rPh>
    <phoneticPr fontId="7"/>
  </si>
  <si>
    <t>負担区分</t>
    <rPh sb="0" eb="4">
      <t>フタンクブン</t>
    </rPh>
    <phoneticPr fontId="7"/>
  </si>
  <si>
    <t>一覧表シートで収録ファイルを確認してください。</t>
    <rPh sb="0" eb="3">
      <t>イチランヒョウ</t>
    </rPh>
    <rPh sb="7" eb="9">
      <t>シュウロク</t>
    </rPh>
    <rPh sb="14" eb="16">
      <t>カクニン</t>
    </rPh>
    <phoneticPr fontId="7"/>
  </si>
  <si>
    <t>　　電話</t>
    <rPh sb="2" eb="4">
      <t>デンワ</t>
    </rPh>
    <phoneticPr fontId="7"/>
  </si>
  <si>
    <t>不明な点は、お尋ねください。</t>
    <rPh sb="0" eb="2">
      <t>フメイ</t>
    </rPh>
    <rPh sb="3" eb="4">
      <t>テン</t>
    </rPh>
    <rPh sb="7" eb="8">
      <t>タズ</t>
    </rPh>
    <phoneticPr fontId="7"/>
  </si>
  <si>
    <t>東浦202104版</t>
    <rPh sb="0" eb="2">
      <t>ヒガシウラ</t>
    </rPh>
    <rPh sb="8" eb="9">
      <t>ハン</t>
    </rPh>
    <phoneticPr fontId="7"/>
  </si>
  <si>
    <t>各シート間で、自動的に参照がかかる部分があります。必要に応じて編集してください。</t>
    <rPh sb="0" eb="1">
      <t>カク</t>
    </rPh>
    <rPh sb="4" eb="5">
      <t>カン</t>
    </rPh>
    <rPh sb="7" eb="9">
      <t>ジドウ</t>
    </rPh>
    <rPh sb="9" eb="10">
      <t>テキ</t>
    </rPh>
    <rPh sb="11" eb="13">
      <t>サンショウ</t>
    </rPh>
    <rPh sb="17" eb="19">
      <t>ブブン</t>
    </rPh>
    <rPh sb="25" eb="27">
      <t>ヒツヨウ</t>
    </rPh>
    <rPh sb="28" eb="29">
      <t>オウ</t>
    </rPh>
    <rPh sb="31" eb="33">
      <t>ヘンシュウ</t>
    </rPh>
    <phoneticPr fontId="7"/>
  </si>
  <si>
    <t>内容については、これまでと同様に、責任をもって記入してください。</t>
    <phoneticPr fontId="7"/>
  </si>
  <si>
    <t>　したがって、土地利用等の私法上の権利等は、すべて申請者の責任において処理されなければなりません。</t>
    <phoneticPr fontId="7"/>
  </si>
  <si>
    <t>Excel</t>
  </si>
  <si>
    <t>東浦町下水道事業</t>
    <rPh sb="0" eb="8">
      <t>ヒガシウラチョウゲスイドウジギョウ</t>
    </rPh>
    <phoneticPr fontId="7"/>
  </si>
  <si>
    <t>東浦町下水道事業</t>
    <phoneticPr fontId="7"/>
  </si>
  <si>
    <t>排水設備等計画確認申請書</t>
    <phoneticPr fontId="7"/>
  </si>
  <si>
    <t>従来の様式でも、正式書類として受理いたしますが、
できるだけ速やかにこの変更へのご対応をお願いいたします。</t>
    <phoneticPr fontId="7"/>
  </si>
  <si>
    <t>「排水設備等調書」 と 
「排水設備工事関係チェックシート」の
様式変更について</t>
    <rPh sb="32" eb="34">
      <t>ヨウシキ</t>
    </rPh>
    <phoneticPr fontId="7"/>
  </si>
  <si>
    <t>「排水設備等調書」 と 「排水設備工事関係チェックシート」の様式変更について</t>
    <rPh sb="1" eb="3">
      <t>ハイスイ</t>
    </rPh>
    <rPh sb="3" eb="5">
      <t>セツビ</t>
    </rPh>
    <rPh sb="5" eb="6">
      <t>トウ</t>
    </rPh>
    <rPh sb="6" eb="8">
      <t>チョウショ</t>
    </rPh>
    <rPh sb="13" eb="15">
      <t>ハイスイ</t>
    </rPh>
    <rPh sb="15" eb="17">
      <t>セツビ</t>
    </rPh>
    <rPh sb="17" eb="19">
      <t>コウジ</t>
    </rPh>
    <rPh sb="19" eb="21">
      <t>カンケイ</t>
    </rPh>
    <rPh sb="30" eb="32">
      <t>ヨウシキ</t>
    </rPh>
    <rPh sb="32" eb="34">
      <t>ヘンコウ</t>
    </rPh>
    <phoneticPr fontId="78"/>
  </si>
  <si>
    <t>「排水設備等調書」 と 「排水設備工事関係チェックシート」（両面印刷）の様式を改めます。</t>
    <phoneticPr fontId="7"/>
  </si>
  <si>
    <t>印刷する前には、必ず内容を再度確認してください。</t>
    <rPh sb="0" eb="2">
      <t>インサツ</t>
    </rPh>
    <rPh sb="4" eb="5">
      <t>マエ</t>
    </rPh>
    <rPh sb="8" eb="9">
      <t>カナラ</t>
    </rPh>
    <rPh sb="10" eb="12">
      <t>ナイヨウ</t>
    </rPh>
    <rPh sb="13" eb="15">
      <t>サイド</t>
    </rPh>
    <rPh sb="15" eb="17">
      <t>カクニン</t>
    </rPh>
    <phoneticPr fontId="7"/>
  </si>
  <si>
    <t>　(重要)　排水設備等計画確認についての注意事項</t>
    <phoneticPr fontId="78"/>
  </si>
  <si>
    <t>　(重要)　排水設備等計画確認についての注意事項</t>
    <rPh sb="2" eb="4">
      <t>ジュウヨウ</t>
    </rPh>
    <rPh sb="6" eb="8">
      <t>ハイスイ</t>
    </rPh>
    <rPh sb="8" eb="10">
      <t>セツビ</t>
    </rPh>
    <rPh sb="10" eb="11">
      <t>トウ</t>
    </rPh>
    <rPh sb="11" eb="13">
      <t>ケイカク</t>
    </rPh>
    <rPh sb="13" eb="15">
      <t>カクニン</t>
    </rPh>
    <rPh sb="20" eb="22">
      <t>チュウイ</t>
    </rPh>
    <rPh sb="22" eb="24">
      <t>ジコウ</t>
    </rPh>
    <phoneticPr fontId="7"/>
  </si>
  <si>
    <t>新しい等式をご確認ください。</t>
    <rPh sb="0" eb="1">
      <t>アタラ</t>
    </rPh>
    <rPh sb="3" eb="5">
      <t>トウシキ</t>
    </rPh>
    <rPh sb="7" eb="9">
      <t>カクニン</t>
    </rPh>
    <phoneticPr fontId="7"/>
  </si>
  <si>
    <t>　確認申請が必要な 「新設」、「増設」、「改築」 の区分の変更について</t>
    <rPh sb="1" eb="3">
      <t>カクニン</t>
    </rPh>
    <rPh sb="3" eb="5">
      <t>シンセイ</t>
    </rPh>
    <rPh sb="26" eb="28">
      <t>クブン</t>
    </rPh>
    <rPh sb="29" eb="31">
      <t>ヘンコウ</t>
    </rPh>
    <phoneticPr fontId="7"/>
  </si>
  <si>
    <t>確認申請が必要な 「新設」、「増設」、「改築」 の区分の変更について</t>
    <phoneticPr fontId="78"/>
  </si>
  <si>
    <t>　〒470-2192
　知多郡東浦町緒川政所20
　東浦町建設部上下水道課下水道工務係 排水設備担当
　TEL 0562-83-3111（内134）
　MAIL:suido@town.aichi-higashiura.lg.jp　《組織》</t>
    <rPh sb="44" eb="50">
      <t>ハイスイセツビタントウ</t>
    </rPh>
    <phoneticPr fontId="7"/>
  </si>
  <si>
    <t>●押印を廃止した様式（一部を除く）は、ホームページに掲載しております。</t>
    <rPh sb="8" eb="10">
      <t>ヨウシキ</t>
    </rPh>
    <rPh sb="11" eb="13">
      <t>1ブ</t>
    </rPh>
    <rPh sb="14" eb="15">
      <t>ノゾ</t>
    </rPh>
    <phoneticPr fontId="7"/>
  </si>
  <si>
    <r>
      <t xml:space="preserve">  排水設備等の新設等を行おうとする者は、工事着手前にその計画について申請書を提出し、町長の確認</t>
    </r>
    <r>
      <rPr>
        <sz val="9"/>
        <rFont val="Meiryo UI"/>
        <family val="3"/>
        <charset val="128"/>
      </rPr>
      <t>(注記１)</t>
    </r>
    <r>
      <rPr>
        <sz val="11"/>
        <rFont val="Meiryo UI"/>
        <family val="3"/>
        <charset val="128"/>
      </rPr>
      <t>を受けなければなりません。確認を受けた事項を変更しようとするときも同様です。</t>
    </r>
    <rPh sb="6" eb="7">
      <t>トウ</t>
    </rPh>
    <rPh sb="43" eb="44">
      <t>チョウ</t>
    </rPh>
    <phoneticPr fontId="7"/>
  </si>
  <si>
    <t xml:space="preserve">  排水設備の設計や工事は、「排水設備指定工事店」でなければ行えないことになっています。</t>
    <phoneticPr fontId="7"/>
  </si>
  <si>
    <t xml:space="preserve">  下水道法、その他の法令、例規等を遵守してください。</t>
    <phoneticPr fontId="7"/>
  </si>
  <si>
    <t xml:space="preserve">  排水設備等計画確認申請及び法令に基づく諸手続きや、排水設備等工事施工に関して、申請される方が指定工事店に委任されていなければなりません。</t>
    <phoneticPr fontId="7"/>
  </si>
  <si>
    <t xml:space="preserve">  排水設備の設置に関しては、利害関係者の承諾を得てから届け出ること。</t>
    <phoneticPr fontId="7"/>
  </si>
  <si>
    <t xml:space="preserve">  除害施設、特定事業場、区域外流入、ディスポーザーシステムほか、不明な点については、直接窓口へご相談くださるようお願いします。</t>
    <phoneticPr fontId="7"/>
  </si>
  <si>
    <t xml:space="preserve">  計画を変更又は中止する場合には、下水道事業に速やかに連絡してください。</t>
    <phoneticPr fontId="7"/>
  </si>
  <si>
    <t xml:space="preserve">  工事等が完成したときは，完成日から５日以内に届け出て速やかに検査を受けてください。</t>
    <phoneticPr fontId="7"/>
  </si>
  <si>
    <t>公共汚水ます設置工事完了届</t>
    <phoneticPr fontId="7"/>
  </si>
  <si>
    <t>この参照は、入力補助する程度です。</t>
    <rPh sb="2" eb="4">
      <t>サンショウ</t>
    </rPh>
    <rPh sb="6" eb="8">
      <t>ニュウリョク</t>
    </rPh>
    <rPh sb="8" eb="10">
      <t>ホジョ</t>
    </rPh>
    <rPh sb="12" eb="14">
      <t>テイド</t>
    </rPh>
    <phoneticPr fontId="7"/>
  </si>
  <si>
    <t>完了後
5日以内</t>
    <rPh sb="0" eb="2">
      <t>カンリョウ</t>
    </rPh>
    <rPh sb="2" eb="3">
      <t>ゴ</t>
    </rPh>
    <rPh sb="5" eb="8">
      <t>ニチイナイ</t>
    </rPh>
    <phoneticPr fontId="7"/>
  </si>
  <si>
    <t>B</t>
    <phoneticPr fontId="78"/>
  </si>
  <si>
    <t>C</t>
    <phoneticPr fontId="78"/>
  </si>
  <si>
    <t>D</t>
    <phoneticPr fontId="78"/>
  </si>
  <si>
    <t>E</t>
    <phoneticPr fontId="78"/>
  </si>
  <si>
    <t>令和　年　月　日</t>
    <rPh sb="0" eb="2">
      <t>レイワ</t>
    </rPh>
    <rPh sb="3" eb="4">
      <t>ネン</t>
    </rPh>
    <rPh sb="5" eb="6">
      <t>ガツ</t>
    </rPh>
    <rPh sb="7" eb="8">
      <t>ニチ</t>
    </rPh>
    <phoneticPr fontId="7"/>
  </si>
  <si>
    <t>○○建設株式会社〇〇〇〇〇〇〇〇 代表取締役 〇〇〇〇〇</t>
    <phoneticPr fontId="7"/>
  </si>
  <si>
    <t>９９９－９９９－９９９９</t>
  </si>
  <si>
    <t>９９９－９９９－９９９９</t>
    <phoneticPr fontId="7"/>
  </si>
  <si>
    <t>2020</t>
  </si>
  <si>
    <t>9999</t>
  </si>
  <si>
    <t>始め　（別紙のとおり）</t>
  </si>
  <si>
    <t>申請者に同じ</t>
    <phoneticPr fontId="7"/>
  </si>
  <si>
    <t>未定（8室）</t>
    <phoneticPr fontId="7"/>
  </si>
  <si>
    <t>○○市〇〇〇町○丁目〇〇 〇〇〇〇〇〇〇〇〇〇 〇〇〇</t>
    <phoneticPr fontId="7"/>
  </si>
  <si>
    <t>水道一郎</t>
    <phoneticPr fontId="7"/>
  </si>
  <si>
    <t>202022222</t>
    <phoneticPr fontId="7"/>
  </si>
  <si>
    <t>※排水設備等確認申請書に添付の申請図のとおり。</t>
    <phoneticPr fontId="7"/>
  </si>
  <si>
    <t>別添の平面図のとおり、〇〇により、止むを得ず雨水配管経路を追加をしました。</t>
    <phoneticPr fontId="7"/>
  </si>
  <si>
    <t>99</t>
    <phoneticPr fontId="7"/>
  </si>
  <si>
    <t>999</t>
    <phoneticPr fontId="7"/>
  </si>
  <si>
    <t>9999</t>
    <phoneticPr fontId="7"/>
  </si>
  <si>
    <t>9999</t>
    <phoneticPr fontId="7"/>
  </si>
  <si>
    <t>2020</t>
    <phoneticPr fontId="7"/>
  </si>
  <si>
    <t>101</t>
  </si>
  <si>
    <t>102</t>
  </si>
  <si>
    <t>103</t>
  </si>
  <si>
    <t>105</t>
  </si>
  <si>
    <t>各シートは、シートの保護をかけています。(一部を除く）
〔校閲〕→〔シートの保護〕で保護の解除は可能です。
シートの保護では、編集できる範囲を制限しています。
（参照の設定のないセルは、薄い赤色が入ります。）</t>
    <rPh sb="21" eb="23">
      <t>イチブ</t>
    </rPh>
    <rPh sb="24" eb="25">
      <t>ノゾ</t>
    </rPh>
    <rPh sb="71" eb="73">
      <t>セイゲン</t>
    </rPh>
    <rPh sb="81" eb="83">
      <t>サンショウ</t>
    </rPh>
    <rPh sb="84" eb="86">
      <t>セッテイ</t>
    </rPh>
    <phoneticPr fontId="7"/>
  </si>
  <si>
    <r>
      <t xml:space="preserve">以下の書面の添付が必要かどうかを確認する。
</t>
    </r>
    <r>
      <rPr>
        <sz val="9"/>
        <rFont val="Meiryo UI"/>
        <family val="3"/>
        <charset val="128"/>
      </rPr>
      <t>　公共汚水ます等設置申請書（下水のみで道路占用のときは、設置工事申請図、公図、位置図、保安施設図各1部を添える）、
　基準を満たさない施工がある場合の「基準外施工に係る確約書」、　
　除害施設を設置する場合は、仕様書・構造図等（グリース阻集器は「除害施設（グリース阻集器）の設置に係る確約書」）、
　排水設備を共同で使用する場合の排水設備等管理人選定届</t>
    </r>
    <rPh sb="0" eb="2">
      <t>イカ</t>
    </rPh>
    <rPh sb="3" eb="5">
      <t>ショメン</t>
    </rPh>
    <rPh sb="6" eb="8">
      <t>テンプ</t>
    </rPh>
    <rPh sb="9" eb="11">
      <t>ヒツヨウ</t>
    </rPh>
    <rPh sb="16" eb="18">
      <t>カクニン</t>
    </rPh>
    <rPh sb="23" eb="25">
      <t>コウキョウ</t>
    </rPh>
    <rPh sb="25" eb="27">
      <t>オスイ</t>
    </rPh>
    <rPh sb="29" eb="30">
      <t>トウ</t>
    </rPh>
    <rPh sb="30" eb="32">
      <t>セッチ</t>
    </rPh>
    <rPh sb="32" eb="34">
      <t>シンセイ</t>
    </rPh>
    <rPh sb="34" eb="35">
      <t>ショ</t>
    </rPh>
    <rPh sb="36" eb="38">
      <t>ゲスイ</t>
    </rPh>
    <rPh sb="67" eb="69">
      <t>シセツ</t>
    </rPh>
    <rPh sb="70" eb="71">
      <t>カク</t>
    </rPh>
    <rPh sb="72" eb="73">
      <t>ブ</t>
    </rPh>
    <rPh sb="74" eb="75">
      <t>ソ</t>
    </rPh>
    <rPh sb="94" eb="96">
      <t>バアイ</t>
    </rPh>
    <rPh sb="114" eb="118">
      <t>ジョガイシセツ</t>
    </rPh>
    <rPh sb="119" eb="121">
      <t>セッチ</t>
    </rPh>
    <rPh sb="123" eb="125">
      <t>バアイ</t>
    </rPh>
    <rPh sb="140" eb="143">
      <t>ソシュウキ</t>
    </rPh>
    <rPh sb="172" eb="174">
      <t>ハイスイ</t>
    </rPh>
    <rPh sb="174" eb="176">
      <t>セツビ</t>
    </rPh>
    <rPh sb="177" eb="179">
      <t>キョウドウ</t>
    </rPh>
    <rPh sb="180" eb="182">
      <t>シヨウ</t>
    </rPh>
    <rPh sb="184" eb="186">
      <t>バアイ</t>
    </rPh>
    <phoneticPr fontId="7"/>
  </si>
  <si>
    <t>○○設備工事株式会社 ○○○○○○</t>
    <rPh sb="2" eb="4">
      <t>セツビ</t>
    </rPh>
    <rPh sb="6" eb="10">
      <t>カブシキカイシャ</t>
    </rPh>
    <phoneticPr fontId="7"/>
  </si>
  <si>
    <t>代表取締役 ○○○○○</t>
    <phoneticPr fontId="7"/>
  </si>
  <si>
    <t>○○建設株式会社○○○○○○○○○ 代表取締役 ○○○○○</t>
    <phoneticPr fontId="7"/>
  </si>
  <si>
    <t>○○○市○○区○○○○○町○丁目○○○○○番地○○</t>
    <phoneticPr fontId="7"/>
  </si>
  <si>
    <t>１-２の図面の作成例。</t>
    <rPh sb="4" eb="6">
      <t>ズメン</t>
    </rPh>
    <rPh sb="7" eb="10">
      <t>サクセイレイ</t>
    </rPh>
    <phoneticPr fontId="78"/>
  </si>
  <si>
    <t>工事完了後５日以内に届けを行う。確認申請ごとに作成。</t>
    <rPh sb="0" eb="2">
      <t>コウジ</t>
    </rPh>
    <rPh sb="2" eb="4">
      <t>カンリョウ</t>
    </rPh>
    <rPh sb="4" eb="5">
      <t>ゴ</t>
    </rPh>
    <rPh sb="6" eb="7">
      <t>ニチ</t>
    </rPh>
    <rPh sb="7" eb="9">
      <t>イナイ</t>
    </rPh>
    <rPh sb="10" eb="11">
      <t>トド</t>
    </rPh>
    <rPh sb="13" eb="14">
      <t>オコナ</t>
    </rPh>
    <rPh sb="23" eb="25">
      <t>サクセイ</t>
    </rPh>
    <phoneticPr fontId="0"/>
  </si>
  <si>
    <t xml:space="preserve">  排水設備を共同で使用する場合は、代表者を定めて、代表者名で届け出てください。</t>
    <phoneticPr fontId="7"/>
  </si>
  <si>
    <t>このEXCELファイルのご利用について</t>
    <rPh sb="13" eb="15">
      <t>リヨウ</t>
    </rPh>
    <phoneticPr fontId="7"/>
  </si>
  <si>
    <r>
      <t>平面図の作成例</t>
    </r>
    <r>
      <rPr>
        <b/>
        <sz val="11"/>
        <color rgb="FFFF0000"/>
        <rFont val="Meiryo UI"/>
        <family val="3"/>
        <charset val="128"/>
      </rPr>
      <t>（カラーで作成）</t>
    </r>
    <rPh sb="0" eb="3">
      <t>ヘイメンズ</t>
    </rPh>
    <rPh sb="4" eb="7">
      <t>サクセイレイ</t>
    </rPh>
    <rPh sb="12" eb="14">
      <t>サクセイ</t>
    </rPh>
    <phoneticPr fontId="78"/>
  </si>
  <si>
    <r>
      <t>排水設備工事関係チェックシート</t>
    </r>
    <r>
      <rPr>
        <b/>
        <sz val="11"/>
        <color rgb="FFFF0000"/>
        <rFont val="Meiryo UI"/>
        <family val="3"/>
        <charset val="128"/>
      </rPr>
      <t>（両面印刷）</t>
    </r>
    <rPh sb="16" eb="18">
      <t>リョウメン</t>
    </rPh>
    <rPh sb="18" eb="20">
      <t>インサツ</t>
    </rPh>
    <phoneticPr fontId="7"/>
  </si>
  <si>
    <r>
      <t>平面図の作成例</t>
    </r>
    <r>
      <rPr>
        <b/>
        <sz val="11"/>
        <color rgb="FFFF0000"/>
        <rFont val="Meiryo UI"/>
        <family val="3"/>
        <charset val="128"/>
      </rPr>
      <t>（カラーで作成）</t>
    </r>
    <rPh sb="0" eb="3">
      <t>ヘイメンズ</t>
    </rPh>
    <rPh sb="4" eb="7">
      <t>サクセイレイ</t>
    </rPh>
    <phoneticPr fontId="78"/>
  </si>
  <si>
    <t>ー　　　　　－</t>
    <phoneticPr fontId="69" type="Hiragana" alignment="distributed"/>
  </si>
  <si>
    <r>
      <rPr>
        <sz val="9"/>
        <color theme="1"/>
        <rFont val="ＭＳ Ｐ明朝"/>
        <family val="1"/>
        <charset val="128"/>
      </rPr>
      <t>排水設備等</t>
    </r>
    <r>
      <rPr>
        <sz val="9"/>
        <color theme="1"/>
        <rFont val="ＭＳ 明朝"/>
        <family val="1"/>
        <charset val="128"/>
      </rPr>
      <t xml:space="preserve">
使用者</t>
    </r>
    <phoneticPr fontId="78"/>
  </si>
  <si>
    <t>様式第１（第5条関係）</t>
    <phoneticPr fontId="7"/>
  </si>
  <si>
    <t>東浦町下水道事業　東浦町長</t>
    <rPh sb="0" eb="2">
      <t>ヒガシウラ</t>
    </rPh>
    <rPh sb="2" eb="3">
      <t>チョウ</t>
    </rPh>
    <rPh sb="3" eb="6">
      <t>ゲスイドウ</t>
    </rPh>
    <rPh sb="6" eb="8">
      <t>ジギョウ</t>
    </rPh>
    <phoneticPr fontId="7"/>
  </si>
  <si>
    <t>申請地</t>
    <phoneticPr fontId="7"/>
  </si>
  <si>
    <t>設置費用</t>
    <phoneticPr fontId="7"/>
  </si>
  <si>
    <t>字</t>
    <phoneticPr fontId="7"/>
  </si>
  <si>
    <t>設置</t>
    <rPh sb="0" eb="2">
      <t>セッチ</t>
    </rPh>
    <phoneticPr fontId="7"/>
  </si>
  <si>
    <t>変更</t>
    <rPh sb="0" eb="2">
      <t>ヘンコウ</t>
    </rPh>
    <phoneticPr fontId="7"/>
  </si>
  <si>
    <t>増設</t>
    <rPh sb="0" eb="2">
      <t>ゾウセツ</t>
    </rPh>
    <phoneticPr fontId="7"/>
  </si>
  <si>
    <t>【見取図】</t>
    <phoneticPr fontId="7"/>
  </si>
  <si>
    <t>ます申請
区分</t>
    <phoneticPr fontId="7"/>
  </si>
  <si>
    <t>施工
事業者</t>
    <phoneticPr fontId="7"/>
  </si>
  <si>
    <t>ます及び取付管</t>
  </si>
  <si>
    <t>ますのみ（既設取付管あり）</t>
  </si>
  <si>
    <t>（ 取付管施工</t>
    <phoneticPr fontId="7"/>
  </si>
  <si>
    <t>上水同時</t>
    <phoneticPr fontId="7"/>
  </si>
  <si>
    <t xml:space="preserve"> 下水のみ　）</t>
    <phoneticPr fontId="7"/>
  </si>
  <si>
    <t>公費</t>
  </si>
  <si>
    <t>自費</t>
  </si>
  <si>
    <t>敷地
面積</t>
    <rPh sb="0" eb="2">
      <t>シキチ</t>
    </rPh>
    <rPh sb="3" eb="5">
      <t>メンセキ</t>
    </rPh>
    <phoneticPr fontId="7"/>
  </si>
  <si>
    <t>㎡</t>
    <phoneticPr fontId="7"/>
  </si>
  <si>
    <t>東浦町大字</t>
    <phoneticPr fontId="7"/>
  </si>
  <si>
    <t>○○市○○○町○丁目○○ ○○○　○○○○○○○○</t>
    <phoneticPr fontId="7"/>
  </si>
  <si>
    <t>特記事項</t>
    <phoneticPr fontId="7"/>
  </si>
  <si>
    <r>
      <rPr>
        <sz val="8"/>
        <rFont val="ＭＳ 明朝"/>
        <family val="1"/>
        <charset val="128"/>
      </rPr>
      <t>（変更・増設の場
　合はその理由</t>
    </r>
    <r>
      <rPr>
        <sz val="9"/>
        <rFont val="ＭＳ 明朝"/>
        <family val="1"/>
        <charset val="128"/>
      </rPr>
      <t>）</t>
    </r>
    <phoneticPr fontId="7"/>
  </si>
  <si>
    <t>排水設備等
計画確認申請</t>
    <rPh sb="0" eb="4">
      <t>ハイスイセツビ</t>
    </rPh>
    <rPh sb="4" eb="5">
      <t>トウ</t>
    </rPh>
    <rPh sb="6" eb="12">
      <t>ケイカクカクニンシンセイ</t>
    </rPh>
    <phoneticPr fontId="7"/>
  </si>
  <si>
    <t>令和　 年　月　日</t>
    <rPh sb="0" eb="2">
      <t>レイワ</t>
    </rPh>
    <phoneticPr fontId="7"/>
  </si>
  <si>
    <r>
      <t xml:space="preserve">※
</t>
    </r>
    <r>
      <rPr>
        <sz val="6"/>
        <rFont val="ＭＳ Ｐ明朝"/>
        <family val="1"/>
        <charset val="128"/>
      </rPr>
      <t>確認番号</t>
    </r>
    <rPh sb="2" eb="6">
      <t>カクニンバンゴウ</t>
    </rPh>
    <phoneticPr fontId="7"/>
  </si>
  <si>
    <t>同時
あり</t>
    <rPh sb="0" eb="2">
      <t>ドウジ</t>
    </rPh>
    <phoneticPr fontId="7"/>
  </si>
  <si>
    <t>月頃予定</t>
    <rPh sb="0" eb="2">
      <t>ガツゴロ</t>
    </rPh>
    <rPh sb="2" eb="4">
      <t>ヨテイ</t>
    </rPh>
    <phoneticPr fontId="7"/>
  </si>
  <si>
    <t>ます申請
のみ</t>
    <rPh sb="2" eb="4">
      <t>シンセイ</t>
    </rPh>
    <phoneticPr fontId="7"/>
  </si>
  <si>
    <t xml:space="preserve">【注意事項】
　　１　利害関係人その他第三者から異議が発生した場合は、申請者が一切を解決してください。
　　２　費用負担は、公費と自費の場合があります。費用負担については事前にご確認ください。なお、工事費用を
　　　自費負担した場合でも、町が管理する所有物となります。
　　３　「ます申請区分」欄の取付管施工に「下水のみ」とし、「排水設備等確認申請」欄に「同時あり」又は「開
　　　発等で先行設置」としたときは、道路占用許可申請のため「公共汚水ます設置工事申請図」（位置図、公図、
　　　保安図（各1部）とともに）を添付してください。
</t>
    <rPh sb="175" eb="176">
      <t>ラン</t>
    </rPh>
    <rPh sb="178" eb="180">
      <t>ドウジ</t>
    </rPh>
    <rPh sb="183" eb="184">
      <t>マタ</t>
    </rPh>
    <phoneticPr fontId="7"/>
  </si>
  <si>
    <t>F</t>
    <phoneticPr fontId="7"/>
  </si>
  <si>
    <t>東浦町公共汚水ます等設置に関する要綱の一部改正に伴い、様式を改めました。</t>
    <rPh sb="0" eb="7">
      <t>ヒガシウラチョウコウキョウオスイ</t>
    </rPh>
    <rPh sb="9" eb="12">
      <t>トウセッチ</t>
    </rPh>
    <rPh sb="13" eb="14">
      <t>カン</t>
    </rPh>
    <rPh sb="16" eb="18">
      <t>ヨウコウ</t>
    </rPh>
    <rPh sb="19" eb="21">
      <t>イチブ</t>
    </rPh>
    <rPh sb="21" eb="23">
      <t>カイセイ</t>
    </rPh>
    <rPh sb="24" eb="25">
      <t>トモナ</t>
    </rPh>
    <phoneticPr fontId="7"/>
  </si>
  <si>
    <t>改正後の「公共汚水ます等設置申請書」は、公共汚水ますや取付管を、新たに設置、変更、増設する場合に作成します。</t>
    <rPh sb="0" eb="3">
      <t>カイセイゴ</t>
    </rPh>
    <phoneticPr fontId="7"/>
  </si>
  <si>
    <t>開発等で
先行設置</t>
    <rPh sb="0" eb="3">
      <t>カイハツトウ</t>
    </rPh>
    <rPh sb="5" eb="7">
      <t>センコウ</t>
    </rPh>
    <rPh sb="7" eb="9">
      <t>セッチ</t>
    </rPh>
    <phoneticPr fontId="7"/>
  </si>
  <si>
    <t>※様式「公共汚水ます等設置承諾書」、「公共汚水ます等増設・移設申請書」は廃止されました。</t>
    <rPh sb="1" eb="3">
      <t>ヨウシキ</t>
    </rPh>
    <rPh sb="36" eb="38">
      <t>ハイシ</t>
    </rPh>
    <phoneticPr fontId="7"/>
  </si>
  <si>
    <t>新しい様式をご確認ください。</t>
    <rPh sb="0" eb="1">
      <t>アタラ</t>
    </rPh>
    <rPh sb="3" eb="5">
      <t>ヨウシキ</t>
    </rPh>
    <rPh sb="7" eb="9">
      <t>カクニン</t>
    </rPh>
    <phoneticPr fontId="7"/>
  </si>
  <si>
    <t>公共汚水ます等設置の費用負担に関する事前相談</t>
    <rPh sb="6" eb="7">
      <t>トウ</t>
    </rPh>
    <phoneticPr fontId="7"/>
  </si>
  <si>
    <t>事前に
相談</t>
    <rPh sb="0" eb="2">
      <t>ジゼン</t>
    </rPh>
    <rPh sb="4" eb="6">
      <t>ソウダン</t>
    </rPh>
    <phoneticPr fontId="7"/>
  </si>
  <si>
    <t>設置申請者と土地所有者が違う場合</t>
    <rPh sb="0" eb="2">
      <t>セッチ</t>
    </rPh>
    <rPh sb="2" eb="4">
      <t>シンセイ</t>
    </rPh>
    <rPh sb="4" eb="5">
      <t>シャ</t>
    </rPh>
    <rPh sb="6" eb="8">
      <t>トチ</t>
    </rPh>
    <rPh sb="8" eb="11">
      <t>ショユウシャ</t>
    </rPh>
    <rPh sb="12" eb="13">
      <t>チガ</t>
    </rPh>
    <rPh sb="14" eb="16">
      <t>バアイ</t>
    </rPh>
    <phoneticPr fontId="7"/>
  </si>
  <si>
    <t>公共汚水ますや取付管を増設または移設する場合</t>
    <phoneticPr fontId="7"/>
  </si>
  <si>
    <r>
      <rPr>
        <b/>
        <strike/>
        <sz val="10"/>
        <color theme="0" tint="-0.24994659260841701"/>
        <rFont val="Meiryo UI"/>
        <family val="3"/>
        <charset val="128"/>
      </rPr>
      <t>公共汚水ます等設置承諾書</t>
    </r>
    <r>
      <rPr>
        <b/>
        <sz val="10"/>
        <color theme="1"/>
        <rFont val="Meiryo UI"/>
        <family val="3"/>
        <charset val="128"/>
      </rPr>
      <t>（202109削除）</t>
    </r>
    <rPh sb="11" eb="12">
      <t>ショ</t>
    </rPh>
    <rPh sb="19" eb="21">
      <t>サクジョ</t>
    </rPh>
    <phoneticPr fontId="7"/>
  </si>
  <si>
    <r>
      <rPr>
        <b/>
        <strike/>
        <sz val="10"/>
        <color theme="2" tint="-0.24994659260841701"/>
        <rFont val="Meiryo UI"/>
        <family val="3"/>
        <charset val="128"/>
      </rPr>
      <t>公共汚水ます等増設・移設申請書</t>
    </r>
    <r>
      <rPr>
        <b/>
        <sz val="10"/>
        <color theme="1"/>
        <rFont val="Meiryo UI"/>
        <family val="3"/>
        <charset val="128"/>
      </rPr>
      <t>（202109削除）</t>
    </r>
    <phoneticPr fontId="7"/>
  </si>
  <si>
    <t>2-0</t>
    <phoneticPr fontId="7"/>
  </si>
  <si>
    <t>202110追加</t>
    <rPh sb="6" eb="8">
      <t>ツイカ</t>
    </rPh>
    <phoneticPr fontId="7"/>
  </si>
  <si>
    <t>「公共汚水ます等設置申請書」の
様式が変わりました。</t>
    <rPh sb="1" eb="5">
      <t>コウキョウオスイ</t>
    </rPh>
    <rPh sb="7" eb="8">
      <t>トウ</t>
    </rPh>
    <rPh sb="8" eb="10">
      <t>セッチ</t>
    </rPh>
    <rPh sb="10" eb="12">
      <t>シンセイ</t>
    </rPh>
    <rPh sb="16" eb="18">
      <t>ヨウシキ</t>
    </rPh>
    <rPh sb="19" eb="20">
      <t>カ</t>
    </rPh>
    <phoneticPr fontId="7"/>
  </si>
  <si>
    <r>
      <t xml:space="preserve">　設置する費用に、公費負担があるかどうかについては、
　今後も必ず、事前に当方にお問い合わせをお願いします。
</t>
    </r>
    <r>
      <rPr>
        <b/>
        <sz val="12"/>
        <color rgb="FFFF0000"/>
        <rFont val="Meiryo UI"/>
        <family val="3"/>
        <charset val="128"/>
      </rPr>
      <t>「公共汚水ます等設置の費用負担に関する事前相談」を作成願います。</t>
    </r>
    <rPh sb="1" eb="3">
      <t>セッチ</t>
    </rPh>
    <rPh sb="5" eb="7">
      <t>ヒヨウ</t>
    </rPh>
    <rPh sb="9" eb="13">
      <t>コウヒフタン</t>
    </rPh>
    <rPh sb="28" eb="30">
      <t>コンゴ</t>
    </rPh>
    <rPh sb="31" eb="32">
      <t>カナラ</t>
    </rPh>
    <rPh sb="37" eb="39">
      <t>トウホウ</t>
    </rPh>
    <rPh sb="41" eb="42">
      <t>ト</t>
    </rPh>
    <rPh sb="43" eb="44">
      <t>ア</t>
    </rPh>
    <rPh sb="48" eb="49">
      <t>ネガ</t>
    </rPh>
    <rPh sb="81" eb="84">
      <t>サクセイネガ</t>
    </rPh>
    <phoneticPr fontId="7"/>
  </si>
  <si>
    <t>公費負担が可能かどうかをお問い合わせは、
「公共汚水ます等設置の費用負担に関する事前相談」の作成をお願いします。
ご記入等頂いた内容を確認させていただき、ご回答いたします。（即日お返事できない場合もあります。）
ただし、その後に確認させていただいている内容に相違がありますと、回答が異なることがあります。
予めご了承ください。</t>
    <rPh sb="2" eb="4">
      <t>フタン</t>
    </rPh>
    <rPh sb="13" eb="14">
      <t>ト</t>
    </rPh>
    <rPh sb="15" eb="16">
      <t>ア</t>
    </rPh>
    <rPh sb="59" eb="62">
      <t>キニュウトウ</t>
    </rPh>
    <rPh sb="62" eb="63">
      <t>イタダ</t>
    </rPh>
    <rPh sb="65" eb="67">
      <t>ナイヨウ</t>
    </rPh>
    <rPh sb="68" eb="70">
      <t>カクニン</t>
    </rPh>
    <rPh sb="79" eb="81">
      <t>カイトウ</t>
    </rPh>
    <rPh sb="88" eb="90">
      <t>ソクジツ</t>
    </rPh>
    <rPh sb="91" eb="93">
      <t>ヘンジ</t>
    </rPh>
    <rPh sb="97" eb="99">
      <t>バアイ</t>
    </rPh>
    <rPh sb="114" eb="115">
      <t>ゴ</t>
    </rPh>
    <rPh sb="128" eb="130">
      <t>ナイヨウ</t>
    </rPh>
    <rPh sb="155" eb="156">
      <t>アラカジ</t>
    </rPh>
    <phoneticPr fontId="7"/>
  </si>
  <si>
    <t>　　※開発行為のうち区画の変更を行う場合（５００㎡以上、許可の必要の有無に関わらず）
　　　については、公費負担はできなくなりました。</t>
    <phoneticPr fontId="7"/>
  </si>
  <si>
    <t>東浦町下水道事業　宛て</t>
    <rPh sb="0" eb="3">
      <t>ヒガシウラチョウ</t>
    </rPh>
    <rPh sb="3" eb="8">
      <t>ゲスイドウジギョウ</t>
    </rPh>
    <rPh sb="9" eb="10">
      <t>ア</t>
    </rPh>
    <phoneticPr fontId="69"/>
  </si>
  <si>
    <t>公共汚水ます等設置の費用負担に関する事前相談</t>
    <rPh sb="6" eb="7">
      <t>トウ</t>
    </rPh>
    <rPh sb="10" eb="12">
      <t>ヒヨウ</t>
    </rPh>
    <rPh sb="12" eb="14">
      <t>フタン</t>
    </rPh>
    <phoneticPr fontId="69"/>
  </si>
  <si>
    <t>【ご注意】</t>
  </si>
  <si>
    <r>
      <t>※公共汚水ますの設置が公費か自費か即答できない場合は、本書によりお願いしております。
※</t>
    </r>
    <r>
      <rPr>
        <sz val="9"/>
        <rFont val="Meiryo UI"/>
        <family val="3"/>
        <charset val="128"/>
      </rPr>
      <t>東浦町公共汚水ます等設置に関する要綱</t>
    </r>
    <r>
      <rPr>
        <sz val="9"/>
        <color theme="1"/>
        <rFont val="Meiryo UI"/>
        <family val="3"/>
        <charset val="128"/>
      </rPr>
      <t xml:space="preserve">第7条各号の規定に拠り判断しております。
</t>
    </r>
    <r>
      <rPr>
        <sz val="9"/>
        <color rgb="FFFF0000"/>
        <rFont val="Meiryo UI"/>
        <family val="3"/>
        <charset val="128"/>
      </rPr>
      <t xml:space="preserve">※この相談で頂いた時点の情報の限りにより回答します。その後に情報に相違等がありますと、
　回答が異なる場合があります。保証は致しかねますのでご了承ください。 </t>
    </r>
    <r>
      <rPr>
        <sz val="9"/>
        <color theme="1"/>
        <rFont val="Meiryo UI"/>
        <family val="3"/>
        <charset val="128"/>
      </rPr>
      <t xml:space="preserve">
</t>
    </r>
    <r>
      <rPr>
        <sz val="9"/>
        <color rgb="FFFF0000"/>
        <rFont val="Meiryo UI"/>
        <family val="3"/>
        <charset val="128"/>
      </rPr>
      <t>※開発行為のうち区画の変更（500㎡以上、許可の必要の有無にかかわらず）には、公費負担はありません。</t>
    </r>
    <r>
      <rPr>
        <sz val="9"/>
        <color theme="1"/>
        <rFont val="Meiryo UI"/>
        <family val="3"/>
        <charset val="128"/>
      </rPr>
      <t xml:space="preserve">
※文書でのご回答は致しません。お預かりした資料は返却いたしません。</t>
    </r>
    <rPh sb="1" eb="3">
      <t>コウキョウ</t>
    </rPh>
    <rPh sb="3" eb="5">
      <t>オスイ</t>
    </rPh>
    <rPh sb="8" eb="10">
      <t>セッチ</t>
    </rPh>
    <rPh sb="11" eb="13">
      <t>コウヒ</t>
    </rPh>
    <rPh sb="14" eb="16">
      <t>ジヒ</t>
    </rPh>
    <rPh sb="17" eb="19">
      <t>ソクトウ</t>
    </rPh>
    <rPh sb="23" eb="25">
      <t>バアイ</t>
    </rPh>
    <rPh sb="27" eb="29">
      <t>ホンショ</t>
    </rPh>
    <rPh sb="33" eb="34">
      <t>ネガ</t>
    </rPh>
    <rPh sb="86" eb="88">
      <t>ソウダン</t>
    </rPh>
    <rPh sb="89" eb="90">
      <t>イタダ</t>
    </rPh>
    <rPh sb="92" eb="94">
      <t>ジテン</t>
    </rPh>
    <rPh sb="95" eb="97">
      <t>ジョウホウ</t>
    </rPh>
    <rPh sb="98" eb="99">
      <t>カギ</t>
    </rPh>
    <rPh sb="103" eb="105">
      <t>カイトウ</t>
    </rPh>
    <rPh sb="111" eb="112">
      <t>ゴ</t>
    </rPh>
    <rPh sb="113" eb="115">
      <t>ジョウホウ</t>
    </rPh>
    <rPh sb="116" eb="118">
      <t>ソウイ</t>
    </rPh>
    <rPh sb="118" eb="119">
      <t>トウ</t>
    </rPh>
    <rPh sb="134" eb="136">
      <t>バアイ</t>
    </rPh>
    <rPh sb="142" eb="144">
      <t>ホショウ</t>
    </rPh>
    <rPh sb="145" eb="146">
      <t>イタ</t>
    </rPh>
    <rPh sb="154" eb="156">
      <t>リョウショウ</t>
    </rPh>
    <rPh sb="164" eb="168">
      <t>カイハツコウイ</t>
    </rPh>
    <rPh sb="171" eb="173">
      <t>クカク</t>
    </rPh>
    <rPh sb="174" eb="176">
      <t>ヘンコウ</t>
    </rPh>
    <rPh sb="181" eb="183">
      <t>イジョウ</t>
    </rPh>
    <rPh sb="184" eb="186">
      <t>キョカ</t>
    </rPh>
    <rPh sb="187" eb="189">
      <t>ヒツヨウ</t>
    </rPh>
    <rPh sb="190" eb="192">
      <t>ウム</t>
    </rPh>
    <rPh sb="202" eb="206">
      <t>コウヒフタン</t>
    </rPh>
    <rPh sb="215" eb="217">
      <t>ブンショ</t>
    </rPh>
    <rPh sb="220" eb="222">
      <t>カイトウ</t>
    </rPh>
    <rPh sb="223" eb="224">
      <t>イタ</t>
    </rPh>
    <rPh sb="230" eb="231">
      <t>アズ</t>
    </rPh>
    <rPh sb="235" eb="237">
      <t>シリョウ</t>
    </rPh>
    <rPh sb="238" eb="240">
      <t>ヘンキャク</t>
    </rPh>
    <phoneticPr fontId="69"/>
  </si>
  <si>
    <t>ご相談</t>
    <rPh sb="1" eb="3">
      <t>ソウダン</t>
    </rPh>
    <phoneticPr fontId="69"/>
  </si>
  <si>
    <t>会社名等</t>
    <rPh sb="0" eb="4">
      <t>カイシャメイトウ</t>
    </rPh>
    <phoneticPr fontId="69"/>
  </si>
  <si>
    <t>連絡先</t>
    <rPh sb="0" eb="3">
      <t>レンラクサキ</t>
    </rPh>
    <phoneticPr fontId="69"/>
  </si>
  <si>
    <t>東浦町大字</t>
    <rPh sb="0" eb="3">
      <t>ヒガシウラチョウ</t>
    </rPh>
    <rPh sb="3" eb="5">
      <t>オオアザ</t>
    </rPh>
    <phoneticPr fontId="69"/>
  </si>
  <si>
    <t>字</t>
    <rPh sb="0" eb="1">
      <t>アザ</t>
    </rPh>
    <phoneticPr fontId="69"/>
  </si>
  <si>
    <t>　計画敷地の面積</t>
    <rPh sb="1" eb="5">
      <t>ケイカクシキチ</t>
    </rPh>
    <rPh sb="6" eb="8">
      <t>メンセキ</t>
    </rPh>
    <phoneticPr fontId="69"/>
  </si>
  <si>
    <r>
      <t>　  　分筆</t>
    </r>
    <r>
      <rPr>
        <sz val="9"/>
        <color theme="1"/>
        <rFont val="Meiryo UI"/>
        <family val="3"/>
        <charset val="128"/>
      </rPr>
      <t>（予定）</t>
    </r>
    <r>
      <rPr>
        <sz val="11"/>
        <color theme="1"/>
        <rFont val="Meiryo UI"/>
        <family val="3"/>
        <charset val="128"/>
      </rPr>
      <t>あり</t>
    </r>
    <rPh sb="4" eb="6">
      <t>ブンピツ</t>
    </rPh>
    <rPh sb="7" eb="9">
      <t>ヨテイ</t>
    </rPh>
    <phoneticPr fontId="69"/>
  </si>
  <si>
    <r>
      <t xml:space="preserve">    　所有権移転</t>
    </r>
    <r>
      <rPr>
        <sz val="9"/>
        <color theme="1"/>
        <rFont val="Meiryo UI"/>
        <family val="3"/>
        <charset val="128"/>
      </rPr>
      <t>（予定）</t>
    </r>
    <r>
      <rPr>
        <sz val="11"/>
        <color theme="1"/>
        <rFont val="Meiryo UI"/>
        <family val="3"/>
        <charset val="128"/>
      </rPr>
      <t>あり</t>
    </r>
    <phoneticPr fontId="69"/>
  </si>
  <si>
    <t>建物種別</t>
    <phoneticPr fontId="69"/>
  </si>
  <si>
    <t xml:space="preserve">    戸建て住宅（個人）</t>
    <phoneticPr fontId="69"/>
  </si>
  <si>
    <t xml:space="preserve">    戸建て住宅（建売）</t>
    <phoneticPr fontId="69"/>
  </si>
  <si>
    <t xml:space="preserve">    集合住宅</t>
    <phoneticPr fontId="69"/>
  </si>
  <si>
    <t>必要を見込む公共汚水ます</t>
    <rPh sb="0" eb="2">
      <t>ヒツヨウ</t>
    </rPh>
    <rPh sb="3" eb="5">
      <t>ミコ</t>
    </rPh>
    <rPh sb="6" eb="8">
      <t>コウキョウ</t>
    </rPh>
    <rPh sb="8" eb="10">
      <t>オスイ</t>
    </rPh>
    <phoneticPr fontId="69"/>
  </si>
  <si>
    <t>個（既設も含む）</t>
    <rPh sb="0" eb="1">
      <t>コ</t>
    </rPh>
    <rPh sb="2" eb="4">
      <t>キセツ</t>
    </rPh>
    <rPh sb="5" eb="6">
      <t>フク</t>
    </rPh>
    <phoneticPr fontId="69"/>
  </si>
  <si>
    <t>目的</t>
    <phoneticPr fontId="69"/>
  </si>
  <si>
    <t xml:space="preserve">    工事見積り</t>
    <phoneticPr fontId="69"/>
  </si>
  <si>
    <t xml:space="preserve">    土地売買契約</t>
    <phoneticPr fontId="69"/>
  </si>
  <si>
    <t>添付書類（直近のものを添付する。図面は可能な限り鮮明なもの。）</t>
    <rPh sb="5" eb="7">
      <t>チョッキン</t>
    </rPh>
    <rPh sb="11" eb="13">
      <t>テンプ</t>
    </rPh>
    <rPh sb="16" eb="18">
      <t>ズメン</t>
    </rPh>
    <rPh sb="19" eb="21">
      <t>カノウ</t>
    </rPh>
    <rPh sb="22" eb="23">
      <t>カギ</t>
    </rPh>
    <rPh sb="24" eb="26">
      <t>センメイ</t>
    </rPh>
    <phoneticPr fontId="69"/>
  </si>
  <si>
    <t>（必須）</t>
    <rPh sb="1" eb="3">
      <t>ヒッス</t>
    </rPh>
    <phoneticPr fontId="69"/>
  </si>
  <si>
    <t xml:space="preserve">   　位置図1/2500程度（計画地を明示する）</t>
    <rPh sb="13" eb="15">
      <t>テイド</t>
    </rPh>
    <rPh sb="20" eb="22">
      <t>メイジ</t>
    </rPh>
    <phoneticPr fontId="69"/>
  </si>
  <si>
    <t xml:space="preserve">   　地図、建物所在図又は地図に準ずる図面の写し（公図）1/500程度</t>
    <rPh sb="34" eb="36">
      <t>テイド</t>
    </rPh>
    <phoneticPr fontId="69"/>
  </si>
  <si>
    <t>（計画地を明示する）</t>
    <phoneticPr fontId="69"/>
  </si>
  <si>
    <t>（以下適宜）</t>
    <rPh sb="1" eb="5">
      <t>イカテキギ</t>
    </rPh>
    <phoneticPr fontId="69"/>
  </si>
  <si>
    <t xml:space="preserve">     登記事項要約書</t>
    <phoneticPr fontId="69"/>
  </si>
  <si>
    <t xml:space="preserve">   　排水計画図面等</t>
    <rPh sb="4" eb="6">
      <t>ハイスイ</t>
    </rPh>
    <rPh sb="10" eb="11">
      <t>トウ</t>
    </rPh>
    <phoneticPr fontId="69"/>
  </si>
  <si>
    <t>課長</t>
    <rPh sb="0" eb="2">
      <t>カチョウ</t>
    </rPh>
    <phoneticPr fontId="69"/>
  </si>
  <si>
    <t>補佐　係長</t>
    <rPh sb="0" eb="2">
      <t>ホサ</t>
    </rPh>
    <rPh sb="3" eb="5">
      <t>カカリチョウ</t>
    </rPh>
    <phoneticPr fontId="69"/>
  </si>
  <si>
    <t>係</t>
    <rPh sb="0" eb="1">
      <t>カカリ</t>
    </rPh>
    <phoneticPr fontId="69"/>
  </si>
  <si>
    <t>（伺）本件について、以下のとおりとしてよろしいか。</t>
    <rPh sb="3" eb="5">
      <t>ホンケン</t>
    </rPh>
    <rPh sb="10" eb="12">
      <t>イカ</t>
    </rPh>
    <phoneticPr fontId="69"/>
  </si>
  <si>
    <t>公費</t>
    <phoneticPr fontId="69"/>
  </si>
  <si>
    <t>個</t>
    <rPh sb="0" eb="1">
      <t>コ</t>
    </rPh>
    <phoneticPr fontId="69"/>
  </si>
  <si>
    <t>ますのみ
ます取付管</t>
    <rPh sb="7" eb="10">
      <t>トリツケカン</t>
    </rPh>
    <phoneticPr fontId="69"/>
  </si>
  <si>
    <t>自費</t>
    <phoneticPr fontId="69"/>
  </si>
  <si>
    <t>移設　増設
他の未利用ます取付管残存</t>
    <rPh sb="0" eb="2">
      <t>イセツ</t>
    </rPh>
    <rPh sb="3" eb="5">
      <t>ゾウセツ</t>
    </rPh>
    <rPh sb="6" eb="7">
      <t>タ</t>
    </rPh>
    <rPh sb="8" eb="11">
      <t>ミリヨウ</t>
    </rPh>
    <rPh sb="13" eb="16">
      <t>トリツケカン</t>
    </rPh>
    <rPh sb="16" eb="18">
      <t>ザンゾン</t>
    </rPh>
    <phoneticPr fontId="69"/>
  </si>
  <si>
    <t>理由：</t>
    <rPh sb="0" eb="2">
      <t>リユウ</t>
    </rPh>
    <phoneticPr fontId="69"/>
  </si>
  <si>
    <t>東浦町公共汚水ます等設置に関する要綱</t>
    <rPh sb="0" eb="3">
      <t>ヒガシウラチョウ</t>
    </rPh>
    <rPh sb="3" eb="7">
      <t>コウキョウオスイ</t>
    </rPh>
    <rPh sb="9" eb="10">
      <t>トウ</t>
    </rPh>
    <rPh sb="10" eb="12">
      <t>セッチ</t>
    </rPh>
    <rPh sb="13" eb="14">
      <t>カン</t>
    </rPh>
    <rPh sb="16" eb="18">
      <t>ヨウコウ</t>
    </rPh>
    <phoneticPr fontId="69"/>
  </si>
  <si>
    <t>台帳ページ</t>
    <rPh sb="0" eb="2">
      <t>ダイチョウ</t>
    </rPh>
    <phoneticPr fontId="69"/>
  </si>
  <si>
    <t>　※相談者への回答</t>
    <phoneticPr fontId="69"/>
  </si>
  <si>
    <t>第7条　第1項　2項（第   　　号）に該当）</t>
    <rPh sb="4" eb="5">
      <t>ダイ</t>
    </rPh>
    <rPh sb="6" eb="7">
      <t>コウ</t>
    </rPh>
    <rPh sb="9" eb="10">
      <t>コウ</t>
    </rPh>
    <rPh sb="11" eb="12">
      <t>ダイ</t>
    </rPh>
    <rPh sb="17" eb="18">
      <t>ゴウ</t>
    </rPh>
    <rPh sb="20" eb="22">
      <t>ガイトウ</t>
    </rPh>
    <phoneticPr fontId="69"/>
  </si>
  <si>
    <t>令和　　 年　　 月　　 日</t>
    <phoneticPr fontId="69"/>
  </si>
  <si>
    <t>※受益者負担金状況　【　納付済（納付中）　猶予・滞納　賦課なし　区域外）】</t>
    <rPh sb="12" eb="15">
      <t>ノウフズ</t>
    </rPh>
    <rPh sb="16" eb="19">
      <t>ノウフチュウ</t>
    </rPh>
    <rPh sb="21" eb="23">
      <t>ユウヨ</t>
    </rPh>
    <rPh sb="24" eb="26">
      <t>タイノウ</t>
    </rPh>
    <rPh sb="27" eb="29">
      <t>フカ</t>
    </rPh>
    <rPh sb="32" eb="35">
      <t>クイキガイ</t>
    </rPh>
    <phoneticPr fontId="69"/>
  </si>
  <si>
    <t>※敷地状況（供用開始時比較）（予定含む）　【　異動なし　分筆あり　所有権移転あり　】</t>
    <rPh sb="1" eb="5">
      <t>シキチジョウキョウ</t>
    </rPh>
    <rPh sb="6" eb="10">
      <t>キョウヨウカイシ</t>
    </rPh>
    <rPh sb="10" eb="13">
      <t>ジヒカク</t>
    </rPh>
    <rPh sb="15" eb="17">
      <t>ヨテイ</t>
    </rPh>
    <rPh sb="17" eb="18">
      <t>フク</t>
    </rPh>
    <rPh sb="23" eb="25">
      <t>イドウ</t>
    </rPh>
    <rPh sb="28" eb="30">
      <t>ブンピツ</t>
    </rPh>
    <rPh sb="33" eb="36">
      <t>ショユウケン</t>
    </rPh>
    <rPh sb="36" eb="38">
      <t>イテン</t>
    </rPh>
    <phoneticPr fontId="69"/>
  </si>
  <si>
    <t>※敷地の下水道接続歴　【　なし　あり　】</t>
    <rPh sb="1" eb="3">
      <t>シキチ</t>
    </rPh>
    <rPh sb="4" eb="7">
      <t>ゲスイドウ</t>
    </rPh>
    <rPh sb="7" eb="9">
      <t>セツゾク</t>
    </rPh>
    <rPh sb="9" eb="10">
      <t>レキ</t>
    </rPh>
    <phoneticPr fontId="69"/>
  </si>
  <si>
    <t xml:space="preserve">    その他</t>
    <phoneticPr fontId="69"/>
  </si>
  <si>
    <t>（　　　　　　　　　　　　　　　　　　　　　　　　　　　　　　　　　　　　　　）</t>
    <phoneticPr fontId="7"/>
  </si>
  <si>
    <t>(202110追加)費用負担の事前相談の様式です。</t>
    <rPh sb="7" eb="9">
      <t>ツイカ</t>
    </rPh>
    <rPh sb="10" eb="12">
      <t>ヒヨウ</t>
    </rPh>
    <rPh sb="12" eb="14">
      <t>フタン</t>
    </rPh>
    <rPh sb="15" eb="19">
      <t>ジゼンソウダン</t>
    </rPh>
    <rPh sb="20" eb="22">
      <t>ヨウシキ</t>
    </rPh>
    <phoneticPr fontId="7"/>
  </si>
  <si>
    <t>PDF</t>
  </si>
  <si>
    <t>◎ 方位、最寄りの公道及び通路、玄関、風呂、流し、トイレの位置と公共汚水ますの設置位置を記入してください。
◎ 公共汚水ますの位置は、公道等との敷地界からの奥行を2.0ｍ以内としてください。</t>
    <rPh sb="5" eb="7">
      <t>モヨ</t>
    </rPh>
    <phoneticPr fontId="7"/>
  </si>
  <si>
    <t>（お名前）</t>
    <phoneticPr fontId="7"/>
  </si>
  <si>
    <t>（電話番号・メールアドレス等）</t>
    <phoneticPr fontId="7"/>
  </si>
  <si>
    <t xml:space="preserve">   　その他</t>
    <phoneticPr fontId="69"/>
  </si>
  <si>
    <r>
      <t xml:space="preserve">相談場所 </t>
    </r>
    <r>
      <rPr>
        <sz val="10"/>
        <color theme="1"/>
        <rFont val="Meiryo UI"/>
        <family val="3"/>
        <charset val="128"/>
      </rPr>
      <t>（</t>
    </r>
    <r>
      <rPr>
        <u/>
        <sz val="10"/>
        <color theme="1"/>
        <rFont val="Meiryo UI"/>
        <family val="3"/>
        <charset val="128"/>
      </rPr>
      <t>敷地のすべての地番をもれなく記入</t>
    </r>
    <r>
      <rPr>
        <sz val="10"/>
        <color theme="1"/>
        <rFont val="Meiryo UI"/>
        <family val="3"/>
        <charset val="128"/>
      </rPr>
      <t>願います）</t>
    </r>
    <rPh sb="0" eb="2">
      <t>ソウダン</t>
    </rPh>
    <rPh sb="6" eb="8">
      <t>シキチ</t>
    </rPh>
    <phoneticPr fontId="69"/>
  </si>
  <si>
    <t>「公共汚水ます等設置申請書」の様式が変わりしました。</t>
    <rPh sb="18" eb="19">
      <t>カ</t>
    </rPh>
    <phoneticPr fontId="7"/>
  </si>
  <si>
    <t>名古屋　一郎</t>
    <rPh sb="0" eb="3">
      <t>ナゴヤ</t>
    </rPh>
    <rPh sb="4" eb="6">
      <t>イチロウ</t>
    </rPh>
    <phoneticPr fontId="7"/>
  </si>
  <si>
    <t>㈱愛知不動産</t>
    <rPh sb="1" eb="3">
      <t>アイチ</t>
    </rPh>
    <rPh sb="3" eb="6">
      <t>フドウサン</t>
    </rPh>
    <phoneticPr fontId="7"/>
  </si>
  <si>
    <t>緒川</t>
    <rPh sb="0" eb="2">
      <t>オガワ</t>
    </rPh>
    <phoneticPr fontId="7"/>
  </si>
  <si>
    <t>政所20、21の一部、22の一部</t>
    <rPh sb="0" eb="2">
      <t>マンドコロ</t>
    </rPh>
    <rPh sb="8" eb="10">
      <t>イチブ</t>
    </rPh>
    <rPh sb="14" eb="16">
      <t>イチブ</t>
    </rPh>
    <phoneticPr fontId="7"/>
  </si>
  <si>
    <t>㎡</t>
    <phoneticPr fontId="7"/>
  </si>
  <si>
    <r>
      <t>雨水排水の放流先を記入する。（「側溝へ放流」など）（放流先は１敷地１箇所が基本。２か所以上の場合で、道路側に放流を計画するときは事前に</t>
    </r>
    <r>
      <rPr>
        <sz val="11"/>
        <color rgb="FFFF0000"/>
        <rFont val="Meiryo UI"/>
        <family val="3"/>
        <charset val="128"/>
      </rPr>
      <t>道路管理者</t>
    </r>
    <r>
      <rPr>
        <sz val="11"/>
        <color theme="1"/>
        <rFont val="Meiryo UI"/>
        <family val="3"/>
        <charset val="128"/>
      </rPr>
      <t>から承認を得て、その旨を記載する。）</t>
    </r>
    <rPh sb="0" eb="2">
      <t>ウスイ</t>
    </rPh>
    <rPh sb="2" eb="4">
      <t>ハイスイ</t>
    </rPh>
    <rPh sb="5" eb="7">
      <t>ホウリュウ</t>
    </rPh>
    <rPh sb="7" eb="8">
      <t>サキ</t>
    </rPh>
    <rPh sb="9" eb="11">
      <t>キニュウ</t>
    </rPh>
    <rPh sb="16" eb="18">
      <t>ソッコウ</t>
    </rPh>
    <rPh sb="19" eb="21">
      <t>ホウリュウ</t>
    </rPh>
    <rPh sb="26" eb="28">
      <t>ホウリュウ</t>
    </rPh>
    <rPh sb="28" eb="29">
      <t>サキ</t>
    </rPh>
    <rPh sb="64" eb="66">
      <t>ジゼン</t>
    </rPh>
    <rPh sb="67" eb="69">
      <t>ドウロ</t>
    </rPh>
    <rPh sb="69" eb="72">
      <t>カンリシャ</t>
    </rPh>
    <rPh sb="82" eb="83">
      <t>ムネ</t>
    </rPh>
    <rPh sb="84" eb="86">
      <t>キサイ</t>
    </rPh>
    <phoneticPr fontId="7"/>
  </si>
  <si>
    <t>(202110様式を改定)公共汚水ますや取付管を新たに設置、変更、増設する場合</t>
    <rPh sb="7" eb="9">
      <t>ヨウシキ</t>
    </rPh>
    <rPh sb="10" eb="12">
      <t>カイテイ</t>
    </rPh>
    <phoneticPr fontId="7"/>
  </si>
  <si>
    <t>掲載書類一覧表及び記入例集</t>
    <rPh sb="0" eb="4">
      <t>ケイサイショルイ</t>
    </rPh>
    <rPh sb="4" eb="6">
      <t>イチラン</t>
    </rPh>
    <rPh sb="6" eb="7">
      <t>ヒョウ</t>
    </rPh>
    <rPh sb="7" eb="8">
      <t>オヨ</t>
    </rPh>
    <rPh sb="9" eb="12">
      <t>キニュウレイ</t>
    </rPh>
    <rPh sb="12" eb="13">
      <t>シュウ</t>
    </rPh>
    <phoneticPr fontId="78"/>
  </si>
  <si>
    <t>※Excel形式のものは、収録する書類の直接の編集が可能。</t>
    <rPh sb="20" eb="22">
      <t>チョクセツ</t>
    </rPh>
    <phoneticPr fontId="7"/>
  </si>
  <si>
    <t>下水道のみで道路占用がある場合に作成し提出。
（水道と同時の占用は、水道の担当者の指示によること。）</t>
    <rPh sb="13" eb="15">
      <t>バアイ</t>
    </rPh>
    <rPh sb="16" eb="18">
      <t>サクセイ</t>
    </rPh>
    <rPh sb="19" eb="21">
      <t>テイシュツ</t>
    </rPh>
    <rPh sb="24" eb="26">
      <t>スイドウ</t>
    </rPh>
    <rPh sb="27" eb="29">
      <t>ドウジ</t>
    </rPh>
    <rPh sb="30" eb="32">
      <t>センヨウ</t>
    </rPh>
    <rPh sb="34" eb="36">
      <t>スイドウ</t>
    </rPh>
    <rPh sb="37" eb="40">
      <t>タントウシャ</t>
    </rPh>
    <rPh sb="41" eb="43">
      <t>シジ</t>
    </rPh>
    <phoneticPr fontId="78"/>
  </si>
  <si>
    <t>使用届は、水道メーターごとに提出。（7-2-1を除く）</t>
    <rPh sb="24" eb="25">
      <t>ノゾ</t>
    </rPh>
    <phoneticPr fontId="0"/>
  </si>
  <si>
    <t>R5.5.8修正</t>
    <rPh sb="6" eb="8">
      <t>シュウセイ</t>
    </rPh>
    <phoneticPr fontId="7"/>
  </si>
  <si>
    <t>○</t>
    <phoneticPr fontId="7"/>
  </si>
  <si>
    <r>
      <rPr>
        <sz val="10"/>
        <rFont val="ＭＳ Ｐ明朝"/>
        <family val="1"/>
        <charset val="128"/>
      </rPr>
      <t>東浦町下水道事業</t>
    </r>
    <r>
      <rPr>
        <sz val="12"/>
        <rFont val="ＭＳ Ｐ明朝"/>
        <family val="1"/>
        <charset val="128"/>
      </rPr>
      <t>　東浦町長 日髙　輝夫　　　　　　　</t>
    </r>
    <r>
      <rPr>
        <sz val="11"/>
        <rFont val="ＭＳ Ｐ明朝"/>
        <family val="1"/>
        <charset val="128"/>
      </rPr>
      <t>㊞</t>
    </r>
    <r>
      <rPr>
        <sz val="12"/>
        <rFont val="ＭＳ Ｐ明朝"/>
        <family val="1"/>
        <charset val="128"/>
      </rPr>
      <t>　</t>
    </r>
    <rPh sb="0" eb="3">
      <t>ヒガシウラチョウ</t>
    </rPh>
    <rPh sb="3" eb="6">
      <t>ゲスイドウ</t>
    </rPh>
    <rPh sb="6" eb="8">
      <t>ジギョウ</t>
    </rPh>
    <rPh sb="9" eb="10">
      <t>ヒガシ</t>
    </rPh>
    <rPh sb="10" eb="11">
      <t>ウラ</t>
    </rPh>
    <rPh sb="11" eb="12">
      <t>チョウ</t>
    </rPh>
    <rPh sb="12" eb="13">
      <t>チョウ</t>
    </rPh>
    <rPh sb="14" eb="16">
      <t>ヒダカ</t>
    </rPh>
    <rPh sb="17" eb="19">
      <t>テルオ</t>
    </rPh>
    <phoneticPr fontId="7"/>
  </si>
  <si>
    <t>999-9999</t>
    <phoneticPr fontId="7"/>
  </si>
  <si>
    <t>公費・自費にかかわらず、以下の場合に作成。
→申請時で、下水道のみで道路占用がある場合に作成する。
（ます工事完了時には、「完了図」を作成する。)</t>
    <rPh sb="0" eb="2">
      <t>コウヒ</t>
    </rPh>
    <rPh sb="3" eb="5">
      <t>ジヒ</t>
    </rPh>
    <rPh sb="12" eb="14">
      <t>イカ</t>
    </rPh>
    <rPh sb="15" eb="17">
      <t>バアイ</t>
    </rPh>
    <rPh sb="18" eb="20">
      <t>サクセイ</t>
    </rPh>
    <rPh sb="23" eb="26">
      <t>シンセイジ</t>
    </rPh>
    <rPh sb="53" eb="55">
      <t>コウジ</t>
    </rPh>
    <rPh sb="55" eb="57">
      <t>カンリョウ</t>
    </rPh>
    <rPh sb="57" eb="58">
      <t>ジ</t>
    </rPh>
    <rPh sb="62" eb="64">
      <t>カンリョウ</t>
    </rPh>
    <rPh sb="64" eb="65">
      <t>ズ</t>
    </rPh>
    <rPh sb="67" eb="69">
      <t>サクセイ</t>
    </rPh>
    <phoneticPr fontId="0"/>
  </si>
  <si>
    <r>
      <rPr>
        <sz val="11"/>
        <color rgb="FFFF0000"/>
        <rFont val="Meiryo UI"/>
        <family val="3"/>
        <charset val="128"/>
      </rPr>
      <t>(20230819更新)町長氏名の変更</t>
    </r>
    <r>
      <rPr>
        <sz val="11"/>
        <rFont val="Meiryo UI"/>
        <family val="3"/>
        <charset val="128"/>
      </rPr>
      <t xml:space="preserve">
2枚組</t>
    </r>
    <r>
      <rPr>
        <strike/>
        <sz val="10"/>
        <color theme="0" tint="-0.24994659260841701"/>
        <rFont val="Meiryo UI"/>
        <family val="3"/>
        <charset val="128"/>
      </rPr>
      <t>（複写式の用紙は、在庫限り当課で配布）</t>
    </r>
    <rPh sb="9" eb="11">
      <t>コウシン</t>
    </rPh>
    <rPh sb="12" eb="14">
      <t>チョウチョウ</t>
    </rPh>
    <rPh sb="14" eb="16">
      <t>シメイ</t>
    </rPh>
    <rPh sb="17" eb="19">
      <t>ヘンコウ</t>
    </rPh>
    <rPh sb="21" eb="23">
      <t>マイグミ</t>
    </rPh>
    <rPh sb="32" eb="35">
      <t>ザイコカギ</t>
    </rPh>
    <phoneticPr fontId="78"/>
  </si>
  <si>
    <t>神谷　美紀</t>
    <rPh sb="0" eb="2">
      <t>カミヤ</t>
    </rPh>
    <rPh sb="3" eb="5">
      <t>ミキ</t>
    </rPh>
    <phoneticPr fontId="7"/>
  </si>
  <si>
    <t>生路</t>
    <rPh sb="0" eb="1">
      <t>イキル</t>
    </rPh>
    <rPh sb="1" eb="2">
      <t>ロ</t>
    </rPh>
    <phoneticPr fontId="7"/>
  </si>
  <si>
    <t>生片山25-2,27-2,23-1,59-5,60-2,60-6,60-7,62-2,59-2,60-1,62-1の一部</t>
    <rPh sb="0" eb="3">
      <t>イキルカタヤマ</t>
    </rPh>
    <rPh sb="58" eb="60">
      <t>イチブ</t>
    </rPh>
    <phoneticPr fontId="7"/>
  </si>
  <si>
    <t>下水接続なし</t>
    <rPh sb="0" eb="2">
      <t>ゲスイ</t>
    </rPh>
    <rPh sb="2" eb="4">
      <t>セツゾク</t>
    </rPh>
    <phoneticPr fontId="7"/>
  </si>
  <si>
    <t>横井　莉愛</t>
    <rPh sb="0" eb="2">
      <t>ヨコイ</t>
    </rPh>
    <rPh sb="3" eb="4">
      <t>リ</t>
    </rPh>
    <rPh sb="4" eb="5">
      <t>アイ</t>
    </rPh>
    <phoneticPr fontId="7"/>
  </si>
  <si>
    <t>田栗　颯人</t>
    <rPh sb="0" eb="2">
      <t>タグリ</t>
    </rPh>
    <rPh sb="3" eb="5">
      <t>ハヤト</t>
    </rPh>
    <phoneticPr fontId="7"/>
  </si>
  <si>
    <t>成田　瑠人</t>
    <rPh sb="0" eb="2">
      <t>ナリタ</t>
    </rPh>
    <rPh sb="3" eb="4">
      <t>リュウ</t>
    </rPh>
    <rPh sb="4" eb="5">
      <t>ニン</t>
    </rPh>
    <phoneticPr fontId="7"/>
  </si>
  <si>
    <t>三重野　紗代</t>
    <rPh sb="0" eb="2">
      <t>ミエ</t>
    </rPh>
    <rPh sb="2" eb="3">
      <t>ノ</t>
    </rPh>
    <rPh sb="4" eb="6">
      <t>サヨ</t>
    </rPh>
    <phoneticPr fontId="7"/>
  </si>
  <si>
    <t>志賀　彌生</t>
    <rPh sb="0" eb="2">
      <t>シガ</t>
    </rPh>
    <rPh sb="3" eb="4">
      <t>ワタル</t>
    </rPh>
    <rPh sb="4" eb="5">
      <t>イキル</t>
    </rPh>
    <phoneticPr fontId="7"/>
  </si>
  <si>
    <t>藤島　実織</t>
    <rPh sb="0" eb="2">
      <t>フジシマ</t>
    </rPh>
    <rPh sb="3" eb="4">
      <t>ミ</t>
    </rPh>
    <rPh sb="4" eb="5">
      <t>オリ</t>
    </rPh>
    <phoneticPr fontId="7"/>
  </si>
  <si>
    <t>伊藤　里沙</t>
    <rPh sb="0" eb="2">
      <t>イトウ</t>
    </rPh>
    <rPh sb="3" eb="5">
      <t>リサ</t>
    </rPh>
    <phoneticPr fontId="7"/>
  </si>
  <si>
    <t>川端　康智</t>
    <rPh sb="0" eb="2">
      <t>カワバタ</t>
    </rPh>
    <rPh sb="3" eb="4">
      <t>ヤス</t>
    </rPh>
    <rPh sb="4" eb="5">
      <t>サトシ</t>
    </rPh>
    <phoneticPr fontId="7"/>
  </si>
  <si>
    <t>本州興産㈱</t>
    <rPh sb="0" eb="2">
      <t>ホンシュウ</t>
    </rPh>
    <rPh sb="2" eb="4">
      <t>コウサン</t>
    </rPh>
    <phoneticPr fontId="7"/>
  </si>
  <si>
    <t xml:space="preserve">（既築）コーピアヤマソウ２４室（６室/階、４階建）
</t>
    <rPh sb="1" eb="2">
      <t>キ</t>
    </rPh>
    <rPh sb="2" eb="3">
      <t>チク</t>
    </rPh>
    <rPh sb="14" eb="15">
      <t>シツ</t>
    </rPh>
    <rPh sb="17" eb="18">
      <t>シツ</t>
    </rPh>
    <rPh sb="19" eb="20">
      <t>カイ</t>
    </rPh>
    <rPh sb="22" eb="24">
      <t>カイダ</t>
    </rPh>
    <phoneticPr fontId="7"/>
  </si>
  <si>
    <t>東99-9999</t>
    <phoneticPr fontId="7"/>
  </si>
  <si>
    <t>106</t>
    <phoneticPr fontId="7"/>
  </si>
  <si>
    <t>107</t>
    <phoneticPr fontId="7"/>
  </si>
  <si>
    <t>201</t>
    <phoneticPr fontId="7"/>
  </si>
  <si>
    <t>202</t>
    <phoneticPr fontId="7"/>
  </si>
  <si>
    <t>203</t>
    <phoneticPr fontId="7"/>
  </si>
  <si>
    <t>205</t>
    <phoneticPr fontId="7"/>
  </si>
  <si>
    <t>206</t>
    <phoneticPr fontId="7"/>
  </si>
  <si>
    <t>207</t>
    <phoneticPr fontId="7"/>
  </si>
  <si>
    <t>301</t>
    <phoneticPr fontId="7"/>
  </si>
  <si>
    <t>302</t>
    <phoneticPr fontId="7"/>
  </si>
  <si>
    <t>303</t>
    <phoneticPr fontId="7"/>
  </si>
  <si>
    <t>305</t>
    <phoneticPr fontId="7"/>
  </si>
  <si>
    <t>306</t>
    <phoneticPr fontId="7"/>
  </si>
  <si>
    <t>307</t>
    <phoneticPr fontId="7"/>
  </si>
  <si>
    <t>401</t>
    <phoneticPr fontId="7"/>
  </si>
  <si>
    <t>402</t>
    <phoneticPr fontId="7"/>
  </si>
  <si>
    <t>枝本　裕之</t>
    <rPh sb="0" eb="1">
      <t>エダ</t>
    </rPh>
    <rPh sb="1" eb="2">
      <t>ホン</t>
    </rPh>
    <rPh sb="3" eb="5">
      <t>ヒロユキ</t>
    </rPh>
    <phoneticPr fontId="7"/>
  </si>
  <si>
    <t>川口　直</t>
    <rPh sb="0" eb="2">
      <t>カワグチ</t>
    </rPh>
    <rPh sb="3" eb="4">
      <t>ナオ</t>
    </rPh>
    <phoneticPr fontId="7"/>
  </si>
  <si>
    <t>河村　茂夫</t>
    <rPh sb="0" eb="2">
      <t>カワムラ</t>
    </rPh>
    <rPh sb="3" eb="5">
      <t>シゲオ</t>
    </rPh>
    <phoneticPr fontId="7"/>
  </si>
  <si>
    <t>久納　詩音</t>
    <rPh sb="0" eb="2">
      <t>クノウ</t>
    </rPh>
    <rPh sb="3" eb="5">
      <t>シオン</t>
    </rPh>
    <phoneticPr fontId="7"/>
  </si>
  <si>
    <t>小川　健吾</t>
    <rPh sb="0" eb="2">
      <t>オガワ</t>
    </rPh>
    <rPh sb="3" eb="5">
      <t>ケンゴ</t>
    </rPh>
    <phoneticPr fontId="7"/>
  </si>
  <si>
    <t>鏡味　宏章</t>
    <rPh sb="0" eb="1">
      <t>カガミ</t>
    </rPh>
    <rPh sb="1" eb="2">
      <t>アジ</t>
    </rPh>
    <rPh sb="3" eb="5">
      <t>ヒロアキ</t>
    </rPh>
    <phoneticPr fontId="7"/>
  </si>
  <si>
    <t>福井　貴広</t>
    <rPh sb="0" eb="2">
      <t>フクイ</t>
    </rPh>
    <rPh sb="3" eb="5">
      <t>タカヒロ</t>
    </rPh>
    <phoneticPr fontId="7"/>
  </si>
  <si>
    <t>藤田　健</t>
    <rPh sb="0" eb="2">
      <t>フジタ</t>
    </rPh>
    <rPh sb="3" eb="4">
      <t>ケン</t>
    </rPh>
    <phoneticPr fontId="7"/>
  </si>
  <si>
    <t>松元　町子</t>
    <rPh sb="0" eb="2">
      <t>マツモト</t>
    </rPh>
    <rPh sb="3" eb="5">
      <t>マチコ</t>
    </rPh>
    <phoneticPr fontId="7"/>
  </si>
  <si>
    <t>安藤　佑輔</t>
    <rPh sb="0" eb="2">
      <t>アンドウ</t>
    </rPh>
    <rPh sb="3" eb="5">
      <t>ユウスケ</t>
    </rPh>
    <phoneticPr fontId="7"/>
  </si>
  <si>
    <t>　　村上　史赳</t>
    <rPh sb="2" eb="4">
      <t>ムラカミ</t>
    </rPh>
    <rPh sb="5" eb="6">
      <t>シ</t>
    </rPh>
    <rPh sb="6" eb="7">
      <t>タケシ</t>
    </rPh>
    <phoneticPr fontId="7"/>
  </si>
  <si>
    <t>　　西村　僚太</t>
    <rPh sb="2" eb="4">
      <t>ニシムラ</t>
    </rPh>
    <rPh sb="5" eb="7">
      <t>リョウタ</t>
    </rPh>
    <phoneticPr fontId="7"/>
  </si>
  <si>
    <t>　　志水　宏光</t>
    <rPh sb="2" eb="4">
      <t>シミズ</t>
    </rPh>
    <rPh sb="5" eb="7">
      <t>ヒロミツ</t>
    </rPh>
    <phoneticPr fontId="7"/>
  </si>
  <si>
    <t>　　澤嶋　智奈</t>
    <rPh sb="2" eb="4">
      <t>サワジマ</t>
    </rPh>
    <rPh sb="5" eb="7">
      <t>トモナ</t>
    </rPh>
    <phoneticPr fontId="7"/>
  </si>
  <si>
    <t>　　北野　樹</t>
    <rPh sb="2" eb="4">
      <t>キタノ</t>
    </rPh>
    <rPh sb="5" eb="6">
      <t>イツキ</t>
    </rPh>
    <phoneticPr fontId="7"/>
  </si>
  <si>
    <t>　　榊原　祐基</t>
    <rPh sb="2" eb="4">
      <t>サカキバラ</t>
    </rPh>
    <rPh sb="5" eb="7">
      <t>ユウキ</t>
    </rPh>
    <phoneticPr fontId="7"/>
  </si>
  <si>
    <t>　　本州興産㈱</t>
    <rPh sb="2" eb="6">
      <t>ホンシュウコウサン</t>
    </rPh>
    <phoneticPr fontId="7"/>
  </si>
  <si>
    <t>　　林田　祐輔</t>
    <rPh sb="2" eb="4">
      <t>ハヤシダ</t>
    </rPh>
    <rPh sb="5" eb="7">
      <t>ユウスケ</t>
    </rPh>
    <phoneticPr fontId="7"/>
  </si>
  <si>
    <t>　　澤田　陵平</t>
    <rPh sb="2" eb="4">
      <t>サワダ</t>
    </rPh>
    <rPh sb="5" eb="7">
      <t>リョウヘイ</t>
    </rPh>
    <phoneticPr fontId="7"/>
  </si>
  <si>
    <t>　　小泉　裕理</t>
    <rPh sb="2" eb="4">
      <t>コイズミ</t>
    </rPh>
    <rPh sb="5" eb="7">
      <t>ユウリ</t>
    </rPh>
    <phoneticPr fontId="7"/>
  </si>
  <si>
    <t>知多郡東浦町緒川八幡44番地</t>
    <rPh sb="12" eb="14">
      <t>バンチ</t>
    </rPh>
    <phoneticPr fontId="7"/>
  </si>
  <si>
    <t>長谷川　美代子</t>
    <rPh sb="0" eb="3">
      <t>ハセガワ</t>
    </rPh>
    <rPh sb="4" eb="5">
      <t>ミ</t>
    </rPh>
    <rPh sb="5" eb="6">
      <t>ダイ</t>
    </rPh>
    <rPh sb="6" eb="7">
      <t>コ</t>
    </rPh>
    <phoneticPr fontId="7"/>
  </si>
  <si>
    <t>北山神47-1</t>
    <rPh sb="0" eb="3">
      <t>キタヤマノカミ</t>
    </rPh>
    <phoneticPr fontId="7"/>
  </si>
  <si>
    <t>090-6808-3009</t>
    <phoneticPr fontId="7"/>
  </si>
  <si>
    <t>大日設備工事株式会社</t>
    <rPh sb="0" eb="2">
      <t>ダイニチ</t>
    </rPh>
    <rPh sb="2" eb="6">
      <t>セツビコウジ</t>
    </rPh>
    <rPh sb="6" eb="10">
      <t>カブシキガイシャ</t>
    </rPh>
    <phoneticPr fontId="7"/>
  </si>
  <si>
    <t>FAX　　0562-84-6421
MAIL　mizu@town.aichi-higashiura.lg.jp</t>
    <phoneticPr fontId="69"/>
  </si>
  <si>
    <t>令和　７ 年　10　月　1　日</t>
    <rPh sb="0" eb="2">
      <t>レイワ</t>
    </rPh>
    <rPh sb="5" eb="6">
      <t>ネン</t>
    </rPh>
    <rPh sb="10" eb="11">
      <t>ガツ</t>
    </rPh>
    <rPh sb="14" eb="15">
      <t>ニチ</t>
    </rPh>
    <phoneticPr fontId="7"/>
  </si>
  <si>
    <t>　mizu@town.aichi-higashiura.lg.jp</t>
    <phoneticPr fontId="7"/>
  </si>
  <si>
    <t>東浦町下水道事業2024.10</t>
    <rPh sb="0" eb="8">
      <t>ヒガシウラチョウゲスイドウジギョウ</t>
    </rPh>
    <phoneticPr fontId="7"/>
  </si>
  <si>
    <t>202410一部修正</t>
    <rPh sb="6" eb="8">
      <t>イチブ</t>
    </rPh>
    <rPh sb="8" eb="10">
      <t>シュウセイ</t>
    </rPh>
    <phoneticPr fontId="7"/>
  </si>
  <si>
    <t>東浦町下水道事業 20241001</t>
    <rPh sb="0" eb="3">
      <t>ヒガシウラチョウ</t>
    </rPh>
    <rPh sb="3" eb="8">
      <t>ゲスイドウジギョウ</t>
    </rPh>
    <phoneticPr fontId="7"/>
  </si>
  <si>
    <t>東浦町下水道事業20241001</t>
    <rPh sb="0" eb="8">
      <t>ヒガシウラチョウゲスイドウジギョウ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</si>
</sst>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0.0_ "/>
    <numFmt numFmtId="178" formatCode="0.00_ "/>
    <numFmt numFmtId="179" formatCode="0.0"/>
    <numFmt numFmtId="180" formatCode="00"/>
    <numFmt numFmtId="181" formatCode="000"/>
    <numFmt numFmtId="182" formatCode="0000"/>
    <numFmt numFmtId="183" formatCode="[$-411]ge\.m\.d;@"/>
  </numFmts>
  <fonts count="165">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4"/>
      <name val="ＭＳ Ｐゴシック"/>
      <family val="3"/>
      <charset val="128"/>
    </font>
    <font>
      <sz val="26"/>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b/>
      <sz val="18"/>
      <name val="ＭＳ Ｐゴシック"/>
      <family val="3"/>
      <charset val="128"/>
    </font>
    <font>
      <b/>
      <sz val="12"/>
      <name val="ＭＳ Ｐゴシック"/>
      <family val="3"/>
      <charset val="128"/>
    </font>
    <font>
      <sz val="16"/>
      <name val="ＭＳ Ｐゴシック"/>
      <family val="3"/>
      <charset val="128"/>
    </font>
    <font>
      <sz val="11"/>
      <name val="ＭＳ Ｐ明朝"/>
      <family val="1"/>
      <charset val="128"/>
    </font>
    <font>
      <sz val="12"/>
      <name val="ＭＳ Ｐ明朝"/>
      <family val="1"/>
      <charset val="128"/>
    </font>
    <font>
      <sz val="14"/>
      <name val="ＭＳ Ｐ明朝"/>
      <family val="1"/>
      <charset val="128"/>
    </font>
    <font>
      <sz val="26"/>
      <name val="ＭＳ Ｐ明朝"/>
      <family val="1"/>
      <charset val="128"/>
    </font>
    <font>
      <sz val="10"/>
      <name val="ＭＳ Ｐ明朝"/>
      <family val="1"/>
      <charset val="128"/>
    </font>
    <font>
      <sz val="16"/>
      <name val="ＭＳ Ｐ明朝"/>
      <family val="1"/>
      <charset val="128"/>
    </font>
    <font>
      <sz val="12"/>
      <name val="ＭＳ 明朝"/>
      <family val="1"/>
      <charset val="128"/>
    </font>
    <font>
      <sz val="12"/>
      <color rgb="FF0070C0"/>
      <name val="Meiryo UI"/>
      <family val="3"/>
      <charset val="128"/>
    </font>
    <font>
      <sz val="9"/>
      <name val="ＭＳ 明朝"/>
      <family val="1"/>
      <charset val="128"/>
    </font>
    <font>
      <sz val="11"/>
      <name val="ＭＳ 明朝"/>
      <family val="1"/>
      <charset val="128"/>
    </font>
    <font>
      <sz val="9"/>
      <name val="ＭＳ Ｐ明朝"/>
      <family val="1"/>
      <charset val="128"/>
    </font>
    <font>
      <sz val="8"/>
      <name val="ＭＳ Ｐ明朝"/>
      <family val="1"/>
      <charset val="128"/>
    </font>
    <font>
      <b/>
      <sz val="9"/>
      <color indexed="81"/>
      <name val="MS P ゴシック"/>
      <family val="3"/>
      <charset val="128"/>
    </font>
    <font>
      <sz val="9"/>
      <color indexed="81"/>
      <name val="MS P ゴシック"/>
      <family val="3"/>
      <charset val="128"/>
    </font>
    <font>
      <sz val="11"/>
      <name val="Meiryo UI"/>
      <family val="3"/>
      <charset val="128"/>
    </font>
    <font>
      <sz val="10"/>
      <name val="Meiryo UI"/>
      <family val="3"/>
      <charset val="128"/>
    </font>
    <font>
      <sz val="11"/>
      <name val="ＭＳ ゴシック"/>
      <family val="3"/>
      <charset val="128"/>
    </font>
    <font>
      <sz val="12"/>
      <name val="ＭＳ ゴシック"/>
      <family val="3"/>
      <charset val="128"/>
    </font>
    <font>
      <sz val="14"/>
      <name val="ＭＳ ゴシック"/>
      <family val="3"/>
      <charset val="128"/>
    </font>
    <font>
      <sz val="10"/>
      <name val="ＭＳ ゴシック"/>
      <family val="3"/>
      <charset val="128"/>
    </font>
    <font>
      <b/>
      <sz val="12"/>
      <name val="ＭＳ ゴシック"/>
      <family val="3"/>
      <charset val="128"/>
    </font>
    <font>
      <b/>
      <sz val="11"/>
      <name val="ＭＳ Ｐゴシック"/>
      <family val="3"/>
      <charset val="128"/>
    </font>
    <font>
      <b/>
      <sz val="11"/>
      <name val="ＭＳ ゴシック"/>
      <family val="3"/>
      <charset val="128"/>
    </font>
    <font>
      <b/>
      <sz val="14"/>
      <name val="ＭＳ Ｐゴシック"/>
      <family val="3"/>
      <charset val="128"/>
    </font>
    <font>
      <vertAlign val="subscript"/>
      <sz val="12"/>
      <name val="ＭＳ Ｐゴシック"/>
      <family val="3"/>
      <charset val="128"/>
    </font>
    <font>
      <b/>
      <sz val="18"/>
      <name val="ＭＳ ゴシック"/>
      <family val="3"/>
      <charset val="128"/>
    </font>
    <font>
      <u val="doubleAccounting"/>
      <sz val="11"/>
      <name val="ＭＳ Ｐゴシック"/>
      <family val="3"/>
      <charset val="128"/>
    </font>
    <font>
      <u val="doubleAccounting"/>
      <sz val="10"/>
      <name val="ＭＳ Ｐゴシック"/>
      <family val="3"/>
      <charset val="128"/>
    </font>
    <font>
      <sz val="8"/>
      <name val="ＭＳ Ｐゴシック"/>
      <family val="3"/>
      <charset val="128"/>
    </font>
    <font>
      <sz val="12"/>
      <name val="Meiryo UI"/>
      <family val="3"/>
      <charset val="128"/>
    </font>
    <font>
      <b/>
      <sz val="10"/>
      <name val="ＭＳ Ｐゴシック"/>
      <family val="3"/>
      <charset val="128"/>
    </font>
    <font>
      <b/>
      <sz val="20"/>
      <name val="ＭＳ Ｐ明朝"/>
      <family val="1"/>
      <charset val="128"/>
    </font>
    <font>
      <b/>
      <sz val="11"/>
      <name val="ＭＳ 明朝"/>
      <family val="1"/>
      <charset val="128"/>
    </font>
    <font>
      <sz val="10"/>
      <name val="ＭＳ 明朝"/>
      <family val="1"/>
      <charset val="128"/>
    </font>
    <font>
      <sz val="14"/>
      <name val="ＭＳ 明朝"/>
      <family val="1"/>
      <charset val="128"/>
    </font>
    <font>
      <sz val="26"/>
      <name val="ＭＳ 明朝"/>
      <family val="1"/>
      <charset val="128"/>
    </font>
    <font>
      <sz val="14"/>
      <name val="Meiryo UI"/>
      <family val="3"/>
      <charset val="128"/>
    </font>
    <font>
      <b/>
      <sz val="24"/>
      <name val="ＭＳ 明朝"/>
      <family val="1"/>
      <charset val="128"/>
    </font>
    <font>
      <sz val="8"/>
      <name val="ＭＳ ゴシック"/>
      <family val="3"/>
      <charset val="128"/>
    </font>
    <font>
      <sz val="8"/>
      <name val="ＭＳ 明朝"/>
      <family val="1"/>
      <charset val="128"/>
    </font>
    <font>
      <b/>
      <sz val="11"/>
      <name val="Meiryo UI"/>
      <family val="3"/>
      <charset val="128"/>
    </font>
    <font>
      <sz val="6"/>
      <name val="ＭＳ 明朝"/>
      <family val="1"/>
      <charset val="128"/>
    </font>
    <font>
      <sz val="20"/>
      <name val="ＭＳ 明朝"/>
      <family val="1"/>
      <charset val="128"/>
    </font>
    <font>
      <sz val="11"/>
      <color theme="0"/>
      <name val="ＭＳ ゴシック"/>
      <family val="3"/>
      <charset val="128"/>
    </font>
    <font>
      <b/>
      <sz val="11"/>
      <color theme="0"/>
      <name val="ＭＳ ゴシック"/>
      <family val="3"/>
      <charset val="128"/>
    </font>
    <font>
      <sz val="11"/>
      <color theme="8" tint="-0.249977111117893"/>
      <name val="Meiryo UI"/>
      <family val="3"/>
      <charset val="128"/>
    </font>
    <font>
      <sz val="10"/>
      <color theme="8" tint="-0.249977111117893"/>
      <name val="Meiryo UI"/>
      <family val="3"/>
      <charset val="128"/>
    </font>
    <font>
      <sz val="12"/>
      <color theme="8" tint="-0.249977111117893"/>
      <name val="Meiryo UI"/>
      <family val="3"/>
      <charset val="128"/>
    </font>
    <font>
      <sz val="12"/>
      <color rgb="FFFF0000"/>
      <name val="ＭＳ Ｐゴシック"/>
      <family val="3"/>
      <charset val="128"/>
    </font>
    <font>
      <b/>
      <sz val="10"/>
      <color indexed="81"/>
      <name val="ＭＳ Ｐゴシック"/>
      <family val="3"/>
      <charset val="128"/>
    </font>
    <font>
      <sz val="8"/>
      <color indexed="81"/>
      <name val="MS P ゴシック"/>
      <family val="3"/>
      <charset val="128"/>
    </font>
    <font>
      <sz val="8"/>
      <color indexed="10"/>
      <name val="MS P ゴシック"/>
      <family val="3"/>
      <charset val="128"/>
    </font>
    <font>
      <sz val="11"/>
      <color theme="1"/>
      <name val="Meiryo UI"/>
      <family val="3"/>
      <charset val="128"/>
    </font>
    <font>
      <sz val="6"/>
      <name val="游ゴシック"/>
      <family val="2"/>
      <charset val="128"/>
      <scheme val="minor"/>
    </font>
    <font>
      <sz val="14"/>
      <color theme="1"/>
      <name val="Meiryo UI"/>
      <family val="3"/>
      <charset val="128"/>
    </font>
    <font>
      <sz val="9"/>
      <color theme="1"/>
      <name val="Meiryo UI"/>
      <family val="3"/>
      <charset val="128"/>
    </font>
    <font>
      <sz val="8"/>
      <color theme="1"/>
      <name val="Meiryo UI"/>
      <family val="3"/>
      <charset val="128"/>
    </font>
    <font>
      <sz val="9"/>
      <color rgb="FFFF0000"/>
      <name val="Meiryo UI"/>
      <family val="3"/>
      <charset val="128"/>
    </font>
    <font>
      <sz val="6"/>
      <color theme="1"/>
      <name val="Meiryo UI"/>
      <family val="3"/>
      <charset val="128"/>
    </font>
    <font>
      <sz val="9"/>
      <name val="Meiryo UI"/>
      <family val="3"/>
      <charset val="128"/>
    </font>
    <font>
      <sz val="6"/>
      <name val="Meiryo UI"/>
      <family val="3"/>
      <charset val="128"/>
    </font>
    <font>
      <sz val="11"/>
      <color rgb="FFFF0000"/>
      <name val="Meiryo UI"/>
      <family val="3"/>
      <charset val="128"/>
    </font>
    <font>
      <sz val="6"/>
      <name val="游ゴシック"/>
      <family val="3"/>
      <charset val="128"/>
      <scheme val="minor"/>
    </font>
    <font>
      <b/>
      <sz val="14"/>
      <name val="Meiryo UI"/>
      <family val="3"/>
      <charset val="128"/>
    </font>
    <font>
      <b/>
      <sz val="10"/>
      <color rgb="FFFF0000"/>
      <name val="Meiryo UI"/>
      <family val="3"/>
      <charset val="128"/>
    </font>
    <font>
      <sz val="8"/>
      <name val="Meiryo UI"/>
      <family val="3"/>
      <charset val="128"/>
    </font>
    <font>
      <b/>
      <sz val="10"/>
      <color indexed="81"/>
      <name val="MS P ゴシック"/>
      <family val="3"/>
      <charset val="128"/>
    </font>
    <font>
      <sz val="10"/>
      <color indexed="81"/>
      <name val="MS P ゴシック"/>
      <family val="3"/>
      <charset val="128"/>
    </font>
    <font>
      <sz val="8"/>
      <color indexed="81"/>
      <name val="ＭＳ ゴシック"/>
      <family val="3"/>
      <charset val="128"/>
    </font>
    <font>
      <sz val="8"/>
      <color indexed="81"/>
      <name val="Meiryo UI"/>
      <family val="3"/>
      <charset val="128"/>
    </font>
    <font>
      <sz val="6"/>
      <color indexed="81"/>
      <name val="Meiryo UI"/>
      <family val="3"/>
      <charset val="128"/>
    </font>
    <font>
      <sz val="7"/>
      <name val="Meiryo UI"/>
      <family val="3"/>
      <charset val="128"/>
    </font>
    <font>
      <u/>
      <sz val="7"/>
      <name val="Meiryo UI"/>
      <family val="3"/>
      <charset val="128"/>
    </font>
    <font>
      <b/>
      <sz val="8"/>
      <name val="Meiryo UI"/>
      <family val="3"/>
      <charset val="128"/>
    </font>
    <font>
      <sz val="18"/>
      <name val="ＭＳ 明朝"/>
      <family val="1"/>
      <charset val="128"/>
    </font>
    <font>
      <sz val="6"/>
      <name val="ＭＳ Ｐ明朝"/>
      <family val="1"/>
      <charset val="128"/>
    </font>
    <font>
      <sz val="8"/>
      <color indexed="10"/>
      <name val="ＭＳ ゴシック"/>
      <family val="3"/>
      <charset val="128"/>
    </font>
    <font>
      <b/>
      <sz val="16"/>
      <name val="Meiryo UI"/>
      <family val="3"/>
      <charset val="128"/>
    </font>
    <font>
      <b/>
      <sz val="8"/>
      <color indexed="81"/>
      <name val="ＭＳ ゴシック"/>
      <family val="3"/>
      <charset val="128"/>
    </font>
    <font>
      <b/>
      <sz val="8"/>
      <color indexed="81"/>
      <name val="MS P ゴシック"/>
      <family val="3"/>
      <charset val="128"/>
    </font>
    <font>
      <sz val="9"/>
      <color rgb="FFFF0000"/>
      <name val="ＭＳ Ｐ明朝"/>
      <family val="1"/>
      <charset val="128"/>
    </font>
    <font>
      <sz val="10"/>
      <color rgb="FFFF0000"/>
      <name val="ＭＳ Ｐ明朝"/>
      <family val="1"/>
      <charset val="128"/>
    </font>
    <font>
      <u/>
      <sz val="8"/>
      <color indexed="10"/>
      <name val="MS P ゴシック"/>
      <family val="3"/>
      <charset val="128"/>
    </font>
    <font>
      <sz val="9"/>
      <color indexed="81"/>
      <name val="Meiryo UI"/>
      <family val="3"/>
      <charset val="128"/>
    </font>
    <font>
      <b/>
      <sz val="8"/>
      <color indexed="81"/>
      <name val="Meiryo UI"/>
      <family val="3"/>
      <charset val="128"/>
    </font>
    <font>
      <sz val="10"/>
      <color indexed="10"/>
      <name val="MS P ゴシック"/>
      <family val="3"/>
      <charset val="128"/>
    </font>
    <font>
      <sz val="11"/>
      <color theme="8"/>
      <name val="Meiryo UI"/>
      <family val="3"/>
      <charset val="128"/>
    </font>
    <font>
      <sz val="9"/>
      <color theme="8" tint="-0.249977111117893"/>
      <name val="Meiryo UI"/>
      <family val="3"/>
      <charset val="128"/>
    </font>
    <font>
      <sz val="8"/>
      <color theme="8" tint="-0.249977111117893"/>
      <name val="Meiryo UI"/>
      <family val="3"/>
      <charset val="128"/>
    </font>
    <font>
      <sz val="8"/>
      <color indexed="81"/>
      <name val="ＭＳ Ｐゴシック"/>
      <family val="3"/>
      <charset val="128"/>
    </font>
    <font>
      <b/>
      <sz val="9"/>
      <color indexed="81"/>
      <name val="Meiryo UI"/>
      <family val="3"/>
      <charset val="128"/>
    </font>
    <font>
      <sz val="10"/>
      <color indexed="81"/>
      <name val="Meiryo UI"/>
      <family val="3"/>
      <charset val="128"/>
    </font>
    <font>
      <b/>
      <sz val="12"/>
      <color theme="8" tint="-0.249977111117893"/>
      <name val="ＭＳ ゴシック"/>
      <family val="3"/>
      <charset val="128"/>
    </font>
    <font>
      <b/>
      <sz val="11"/>
      <name val="ＭＳ Ｐ明朝"/>
      <family val="1"/>
      <charset val="128"/>
    </font>
    <font>
      <u/>
      <sz val="7"/>
      <color indexed="81"/>
      <name val="MS P ゴシック"/>
      <family val="3"/>
      <charset val="128"/>
    </font>
    <font>
      <sz val="7"/>
      <color indexed="81"/>
      <name val="MS P ゴシック"/>
      <family val="3"/>
      <charset val="128"/>
    </font>
    <font>
      <b/>
      <sz val="14"/>
      <color theme="8" tint="-0.249977111117893"/>
      <name val="ＭＳ ゴシック"/>
      <family val="3"/>
      <charset val="128"/>
    </font>
    <font>
      <b/>
      <sz val="14"/>
      <name val="ＭＳ ゴシック"/>
      <family val="3"/>
      <charset val="128"/>
    </font>
    <font>
      <sz val="6"/>
      <color indexed="10"/>
      <name val="MS P ゴシック"/>
      <family val="3"/>
      <charset val="128"/>
    </font>
    <font>
      <sz val="7"/>
      <color indexed="10"/>
      <name val="MS P ゴシック"/>
      <family val="3"/>
      <charset val="128"/>
    </font>
    <font>
      <sz val="6"/>
      <color theme="4" tint="0.79998168889431442"/>
      <name val="Meiryo UI"/>
      <family val="3"/>
      <charset val="128"/>
    </font>
    <font>
      <b/>
      <sz val="12"/>
      <name val="Meiryo UI"/>
      <family val="3"/>
      <charset val="128"/>
    </font>
    <font>
      <sz val="10"/>
      <color rgb="FFFF0000"/>
      <name val="Meiryo UI"/>
      <family val="3"/>
      <charset val="128"/>
    </font>
    <font>
      <sz val="10"/>
      <name val="Yu Gothic UI"/>
      <family val="3"/>
      <charset val="128"/>
    </font>
    <font>
      <sz val="11"/>
      <color theme="1"/>
      <name val="游ゴシック"/>
      <family val="2"/>
      <scheme val="minor"/>
    </font>
    <font>
      <strike/>
      <sz val="10"/>
      <color rgb="FFFF0000"/>
      <name val="Meiryo UI"/>
      <family val="3"/>
      <charset val="128"/>
    </font>
    <font>
      <b/>
      <strike/>
      <sz val="11"/>
      <color rgb="FFFF0000"/>
      <name val="Meiryo UI"/>
      <family val="3"/>
      <charset val="128"/>
    </font>
    <font>
      <b/>
      <sz val="11"/>
      <color theme="1"/>
      <name val="Meiryo UI"/>
      <family val="3"/>
      <charset val="128"/>
    </font>
    <font>
      <sz val="10"/>
      <color theme="1"/>
      <name val="Meiryo UI"/>
      <family val="3"/>
      <charset val="128"/>
    </font>
    <font>
      <b/>
      <sz val="11"/>
      <color rgb="FFFF0000"/>
      <name val="Meiryo UI"/>
      <family val="3"/>
      <charset val="128"/>
    </font>
    <font>
      <sz val="16"/>
      <color theme="1"/>
      <name val="Meiryo UI"/>
      <family val="3"/>
      <charset val="128"/>
    </font>
    <font>
      <sz val="16"/>
      <name val="ＭＳ 明朝"/>
      <family val="1"/>
      <charset val="128"/>
    </font>
    <font>
      <sz val="12"/>
      <color rgb="FFFF0000"/>
      <name val="ＭＳ 明朝"/>
      <family val="1"/>
      <charset val="128"/>
    </font>
    <font>
      <sz val="10"/>
      <color theme="1"/>
      <name val="ＭＳ 明朝"/>
      <family val="1"/>
      <charset val="128"/>
    </font>
    <font>
      <sz val="12"/>
      <color theme="1"/>
      <name val="ＭＳ 明朝"/>
      <family val="1"/>
      <charset val="128"/>
    </font>
    <font>
      <sz val="16"/>
      <color theme="1"/>
      <name val="ＭＳ 明朝"/>
      <family val="1"/>
      <charset val="128"/>
    </font>
    <font>
      <sz val="11"/>
      <color theme="1"/>
      <name val="ＭＳ 明朝"/>
      <family val="1"/>
      <charset val="128"/>
    </font>
    <font>
      <sz val="9"/>
      <color theme="1"/>
      <name val="ＭＳ Ｐ明朝"/>
      <family val="1"/>
      <charset val="128"/>
    </font>
    <font>
      <sz val="9"/>
      <color theme="1"/>
      <name val="ＭＳ 明朝"/>
      <family val="1"/>
      <charset val="128"/>
    </font>
    <font>
      <sz val="12"/>
      <color theme="1"/>
      <name val="Meiryo UI"/>
      <family val="3"/>
      <charset val="128"/>
    </font>
    <font>
      <sz val="10"/>
      <color theme="8"/>
      <name val="Meiryo UI"/>
      <family val="3"/>
      <charset val="128"/>
    </font>
    <font>
      <sz val="9"/>
      <color theme="8"/>
      <name val="Meiryo UI"/>
      <family val="3"/>
      <charset val="128"/>
    </font>
    <font>
      <sz val="11"/>
      <color theme="8"/>
      <name val="ＭＳ Ｐ明朝"/>
      <family val="1"/>
      <charset val="128"/>
    </font>
    <font>
      <sz val="12"/>
      <color theme="8"/>
      <name val="Meiryo UI"/>
      <family val="3"/>
      <charset val="128"/>
    </font>
    <font>
      <b/>
      <sz val="16"/>
      <color theme="8" tint="-0.249977111117893"/>
      <name val="ＭＳ ゴシック"/>
      <family val="3"/>
      <charset val="128"/>
    </font>
    <font>
      <sz val="11"/>
      <color theme="8"/>
      <name val="ＭＳ Ｐゴシック"/>
      <family val="3"/>
      <charset val="128"/>
    </font>
    <font>
      <sz val="12"/>
      <color theme="8"/>
      <name val="ＭＳ Ｐゴシック"/>
      <family val="3"/>
      <charset val="128"/>
    </font>
    <font>
      <b/>
      <sz val="14"/>
      <color theme="8"/>
      <name val="ＭＳ Ｐ明朝"/>
      <family val="1"/>
      <charset val="128"/>
    </font>
    <font>
      <sz val="11"/>
      <color theme="8" tint="-0.249977111117893"/>
      <name val="ＭＳ Ｐゴシック"/>
      <family val="3"/>
      <charset val="128"/>
    </font>
    <font>
      <sz val="6"/>
      <name val="ＭＳ ゴシック"/>
      <family val="3"/>
      <charset val="128"/>
    </font>
    <font>
      <sz val="9"/>
      <name val="ＭＳ ゴシック"/>
      <family val="3"/>
      <charset val="128"/>
    </font>
    <font>
      <sz val="9"/>
      <color theme="8" tint="-0.249977111117893"/>
      <name val="ＭＳ Ｐ明朝"/>
      <family val="1"/>
      <charset val="128"/>
    </font>
    <font>
      <sz val="7"/>
      <name val="ＭＳ Ｐゴシック"/>
      <family val="3"/>
      <charset val="128"/>
    </font>
    <font>
      <sz val="7"/>
      <name val="ＭＳ ゴシック"/>
      <family val="3"/>
      <charset val="128"/>
    </font>
    <font>
      <b/>
      <strike/>
      <sz val="11"/>
      <color theme="2" tint="-0.24994659260841701"/>
      <name val="Meiryo UI"/>
      <family val="3"/>
      <charset val="128"/>
    </font>
    <font>
      <b/>
      <strike/>
      <sz val="14"/>
      <name val="Meiryo UI"/>
      <family val="3"/>
      <charset val="128"/>
    </font>
    <font>
      <strike/>
      <sz val="11"/>
      <color theme="2" tint="-0.249977111117893"/>
      <name val="Meiryo UI"/>
      <family val="3"/>
      <charset val="128"/>
    </font>
    <font>
      <strike/>
      <sz val="9"/>
      <color theme="2" tint="-0.24994659260841701"/>
      <name val="Meiryo UI"/>
      <family val="3"/>
      <charset val="128"/>
    </font>
    <font>
      <b/>
      <sz val="10"/>
      <color theme="1"/>
      <name val="Meiryo UI"/>
      <family val="3"/>
      <charset val="128"/>
    </font>
    <font>
      <b/>
      <strike/>
      <sz val="10"/>
      <color theme="0" tint="-0.24994659260841701"/>
      <name val="Meiryo UI"/>
      <family val="3"/>
      <charset val="128"/>
    </font>
    <font>
      <b/>
      <strike/>
      <sz val="10"/>
      <color theme="2" tint="-0.24994659260841701"/>
      <name val="Meiryo UI"/>
      <family val="3"/>
      <charset val="128"/>
    </font>
    <font>
      <b/>
      <sz val="14"/>
      <color rgb="FFFF0000"/>
      <name val="Meiryo UI"/>
      <family val="3"/>
      <charset val="128"/>
    </font>
    <font>
      <b/>
      <sz val="12"/>
      <color rgb="FFFF0000"/>
      <name val="Meiryo UI"/>
      <family val="3"/>
      <charset val="128"/>
    </font>
    <font>
      <sz val="8"/>
      <color rgb="FFFF0000"/>
      <name val="Meiryo UI"/>
      <family val="3"/>
      <charset val="128"/>
    </font>
    <font>
      <u/>
      <sz val="10"/>
      <color theme="1"/>
      <name val="Meiryo UI"/>
      <family val="3"/>
      <charset val="128"/>
    </font>
    <font>
      <strike/>
      <sz val="10"/>
      <color theme="6"/>
      <name val="Meiryo UI"/>
      <family val="3"/>
      <charset val="128"/>
    </font>
    <font>
      <b/>
      <sz val="11"/>
      <color theme="8"/>
      <name val="Meiryo UI"/>
      <family val="3"/>
      <charset val="128"/>
    </font>
    <font>
      <b/>
      <sz val="12"/>
      <color theme="8"/>
      <name val="Meiryo UI"/>
      <family val="3"/>
      <charset val="128"/>
    </font>
    <font>
      <strike/>
      <sz val="10"/>
      <color theme="0" tint="-0.24994659260841701"/>
      <name val="Meiryo UI"/>
      <family val="3"/>
      <charset val="128"/>
    </font>
  </fonts>
  <fills count="20">
    <fill>
      <patternFill patternType="none"/>
    </fill>
    <fill>
      <patternFill patternType="gray125"/>
    </fill>
    <fill>
      <patternFill patternType="solid">
        <fgColor theme="1"/>
        <bgColor indexed="64"/>
      </patternFill>
    </fill>
    <fill>
      <patternFill patternType="solid">
        <fgColor rgb="FFFEF5F0"/>
        <bgColor indexed="64"/>
      </patternFill>
    </fill>
    <fill>
      <patternFill patternType="solid">
        <fgColor rgb="FFF7F7F7"/>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EFCF0"/>
        <bgColor indexed="64"/>
      </patternFill>
    </fill>
    <fill>
      <patternFill patternType="solid">
        <fgColor rgb="FFFFF4F3"/>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FFCCFF"/>
        <bgColor indexed="64"/>
      </patternFill>
    </fill>
    <fill>
      <patternFill patternType="solid">
        <fgColor rgb="FFFFCCCC"/>
        <bgColor indexed="64"/>
      </patternFill>
    </fill>
    <fill>
      <patternFill patternType="solid">
        <fgColor rgb="FFFEE5DA"/>
        <bgColor indexed="64"/>
      </patternFill>
    </fill>
    <fill>
      <patternFill patternType="solid">
        <fgColor rgb="FFFFF8F8"/>
        <bgColor indexed="64"/>
      </patternFill>
    </fill>
    <fill>
      <patternFill patternType="solid">
        <fgColor rgb="FFFFFAFA"/>
        <bgColor indexed="64"/>
      </patternFill>
    </fill>
    <fill>
      <patternFill patternType="solid">
        <fgColor rgb="FFFFFF00"/>
        <bgColor indexed="64"/>
      </patternFill>
    </fill>
  </fills>
  <borders count="124">
    <border>
      <left/>
      <right/>
      <top/>
      <bottom/>
      <diagonal/>
    </border>
    <border>
      <left/>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bottom/>
      <diagonal/>
    </border>
    <border>
      <left/>
      <right style="medium">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bottom/>
      <diagonal/>
    </border>
    <border>
      <left style="medium">
        <color indexed="64"/>
      </left>
      <right/>
      <top/>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ashDot">
        <color indexed="64"/>
      </left>
      <right/>
      <top/>
      <bottom/>
      <diagonal/>
    </border>
    <border>
      <left style="dashDot">
        <color indexed="64"/>
      </left>
      <right/>
      <top style="dotted">
        <color indexed="64"/>
      </top>
      <bottom/>
      <diagonal/>
    </border>
    <border>
      <left/>
      <right style="dashDot">
        <color indexed="64"/>
      </right>
      <top/>
      <bottom/>
      <diagonal/>
    </border>
    <border>
      <left style="dotted">
        <color indexed="64"/>
      </left>
      <right style="dashDot">
        <color indexed="64"/>
      </right>
      <top/>
      <bottom/>
      <diagonal/>
    </border>
    <border>
      <left style="dotted">
        <color indexed="64"/>
      </left>
      <right style="dashDot">
        <color indexed="64"/>
      </right>
      <top/>
      <bottom style="dotted">
        <color indexed="64"/>
      </bottom>
      <diagonal/>
    </border>
    <border>
      <left style="thin">
        <color indexed="64"/>
      </left>
      <right/>
      <top/>
      <bottom style="double">
        <color indexed="64"/>
      </bottom>
      <diagonal/>
    </border>
    <border>
      <left/>
      <right/>
      <top/>
      <bottom style="dotted">
        <color indexed="64"/>
      </bottom>
      <diagonal/>
    </border>
    <border>
      <left/>
      <right style="dotted">
        <color indexed="64"/>
      </right>
      <top/>
      <bottom style="dotted">
        <color indexed="64"/>
      </bottom>
      <diagonal/>
    </border>
    <border>
      <left/>
      <right/>
      <top style="dashDotDot">
        <color indexed="64"/>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dotted">
        <color indexed="64"/>
      </left>
      <right/>
      <top/>
      <bottom style="dotted">
        <color indexed="64"/>
      </bottom>
      <diagonal/>
    </border>
    <border>
      <left style="dotted">
        <color indexed="64"/>
      </left>
      <right style="dotted">
        <color indexed="64"/>
      </right>
      <top style="thin">
        <color indexed="64"/>
      </top>
      <bottom/>
      <diagonal/>
    </border>
    <border>
      <left/>
      <right/>
      <top/>
      <bottom style="double">
        <color indexed="64"/>
      </bottom>
      <diagonal/>
    </border>
    <border>
      <left style="dotted">
        <color indexed="64"/>
      </left>
      <right/>
      <top style="thin">
        <color indexed="64"/>
      </top>
      <bottom/>
      <diagonal/>
    </border>
    <border>
      <left/>
      <right style="dotted">
        <color indexed="64"/>
      </right>
      <top style="thin">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style="dashDot">
        <color indexed="64"/>
      </left>
      <right/>
      <top/>
      <bottom style="dotted">
        <color indexed="64"/>
      </bottom>
      <diagonal/>
    </border>
    <border>
      <left style="dotted">
        <color indexed="64"/>
      </left>
      <right/>
      <top/>
      <bottom style="thin">
        <color indexed="64"/>
      </bottom>
      <diagonal/>
    </border>
    <border>
      <left style="thin">
        <color indexed="64"/>
      </left>
      <right/>
      <top style="dotted">
        <color indexed="64"/>
      </top>
      <bottom/>
      <diagonal/>
    </border>
    <border>
      <left/>
      <right/>
      <top style="dashDotDot">
        <color indexed="64"/>
      </top>
      <bottom/>
      <diagonal/>
    </border>
    <border>
      <left style="dashDot">
        <color indexed="64"/>
      </left>
      <right/>
      <top style="thin">
        <color indexed="64"/>
      </top>
      <bottom/>
      <diagonal/>
    </border>
    <border>
      <left/>
      <right/>
      <top style="dashDot">
        <color indexed="64"/>
      </top>
      <bottom/>
      <diagonal/>
    </border>
    <border>
      <left/>
      <right/>
      <top/>
      <bottom style="dashDot">
        <color indexed="64"/>
      </bottom>
      <diagonal/>
    </border>
    <border>
      <left/>
      <right/>
      <top style="dashDot">
        <color indexed="64"/>
      </top>
      <bottom style="thin">
        <color indexed="64"/>
      </bottom>
      <diagonal/>
    </border>
    <border>
      <left style="dotted">
        <color indexed="64"/>
      </left>
      <right style="dashDot">
        <color indexed="64"/>
      </right>
      <top style="dotted">
        <color indexed="64"/>
      </top>
      <bottom/>
      <diagonal/>
    </border>
    <border>
      <left style="dashDot">
        <color indexed="64"/>
      </left>
      <right style="dashDot">
        <color indexed="64"/>
      </right>
      <top style="dashDot">
        <color indexed="64"/>
      </top>
      <bottom style="dashDot">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bottom style="dashDotDot">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hair">
        <color theme="0" tint="-4.9989318521683403E-2"/>
      </left>
      <right/>
      <top style="hair">
        <color theme="0" tint="-4.9989318521683403E-2"/>
      </top>
      <bottom style="hair">
        <color theme="0" tint="-4.9989318521683403E-2"/>
      </bottom>
      <diagonal/>
    </border>
    <border>
      <left style="hair">
        <color theme="0" tint="-4.9989318521683403E-2"/>
      </left>
      <right style="hair">
        <color theme="0" tint="-4.9989318521683403E-2"/>
      </right>
      <top style="hair">
        <color theme="0" tint="-4.9989318521683403E-2"/>
      </top>
      <bottom style="hair">
        <color theme="0" tint="-4.9989318521683403E-2"/>
      </bottom>
      <diagonal/>
    </border>
    <border>
      <left style="medium">
        <color indexed="64"/>
      </left>
      <right style="thin">
        <color indexed="64"/>
      </right>
      <top/>
      <bottom style="thin">
        <color indexed="64"/>
      </bottom>
      <diagonal/>
    </border>
    <border>
      <left style="double">
        <color indexed="64"/>
      </left>
      <right/>
      <top style="double">
        <color indexed="64"/>
      </top>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s>
  <cellStyleXfs count="13">
    <xf numFmtId="0" fontId="0" fillId="0" borderId="0"/>
    <xf numFmtId="38" fontId="6" fillId="0" borderId="0" applyFont="0" applyFill="0" applyBorder="0" applyAlignment="0" applyProtection="0">
      <alignment vertical="center"/>
    </xf>
    <xf numFmtId="0" fontId="5" fillId="0" borderId="0">
      <alignment vertical="center"/>
    </xf>
    <xf numFmtId="0" fontId="6" fillId="0" borderId="0"/>
    <xf numFmtId="0" fontId="6" fillId="0" borderId="0"/>
    <xf numFmtId="0" fontId="6" fillId="0" borderId="0">
      <alignment vertical="center"/>
    </xf>
    <xf numFmtId="0" fontId="6" fillId="0" borderId="0">
      <alignment vertical="center"/>
    </xf>
    <xf numFmtId="0" fontId="120" fillId="0" borderId="0"/>
    <xf numFmtId="0" fontId="4"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cellStyleXfs>
  <cellXfs count="1665">
    <xf numFmtId="0" fontId="0" fillId="0" borderId="0" xfId="0"/>
    <xf numFmtId="0" fontId="8" fillId="0" borderId="0" xfId="0" applyFont="1" applyBorder="1" applyAlignment="1">
      <alignment vertical="center"/>
    </xf>
    <xf numFmtId="0" fontId="8" fillId="0" borderId="0" xfId="0" applyFont="1" applyAlignment="1">
      <alignment vertical="center"/>
    </xf>
    <xf numFmtId="0" fontId="8" fillId="0" borderId="0" xfId="0" applyFont="1" applyBorder="1" applyAlignment="1">
      <alignment horizontal="distributed" vertical="center"/>
    </xf>
    <xf numFmtId="0" fontId="8" fillId="0" borderId="0" xfId="0" applyFont="1" applyBorder="1" applyAlignment="1">
      <alignment horizontal="right" vertical="center"/>
    </xf>
    <xf numFmtId="0" fontId="0" fillId="0" borderId="0" xfId="0" applyBorder="1" applyAlignment="1">
      <alignment vertical="center"/>
    </xf>
    <xf numFmtId="0" fontId="0" fillId="0" borderId="0" xfId="0" applyAlignment="1">
      <alignment vertical="center"/>
    </xf>
    <xf numFmtId="0" fontId="12" fillId="0" borderId="0" xfId="0" applyFont="1" applyAlignment="1">
      <alignment vertical="center"/>
    </xf>
    <xf numFmtId="0" fontId="8" fillId="0" borderId="5" xfId="0" applyFont="1" applyBorder="1" applyAlignment="1">
      <alignment horizontal="distributed" vertical="center"/>
    </xf>
    <xf numFmtId="0" fontId="12" fillId="0" borderId="0" xfId="0" applyFont="1" applyBorder="1" applyAlignment="1">
      <alignment horizontal="right" vertical="center"/>
    </xf>
    <xf numFmtId="0" fontId="12" fillId="0" borderId="5" xfId="0" applyFont="1" applyBorder="1" applyAlignment="1">
      <alignment horizontal="distributed" vertical="center"/>
    </xf>
    <xf numFmtId="0" fontId="12" fillId="0" borderId="0" xfId="0" applyFont="1" applyBorder="1" applyAlignment="1">
      <alignment horizontal="distributed" vertical="center"/>
    </xf>
    <xf numFmtId="0" fontId="8" fillId="0" borderId="0" xfId="0" applyFont="1" applyBorder="1" applyAlignment="1">
      <alignment vertical="center"/>
    </xf>
    <xf numFmtId="0" fontId="12" fillId="0" borderId="0" xfId="0" applyFont="1" applyBorder="1" applyAlignment="1">
      <alignment horizontal="center" vertical="center"/>
    </xf>
    <xf numFmtId="0" fontId="12" fillId="0" borderId="0" xfId="0" applyFont="1" applyBorder="1" applyAlignment="1">
      <alignment vertical="center"/>
    </xf>
    <xf numFmtId="0" fontId="33" fillId="0" borderId="0" xfId="0" applyFont="1" applyBorder="1" applyAlignment="1">
      <alignment horizontal="right" vertical="center"/>
    </xf>
    <xf numFmtId="0" fontId="34" fillId="0" borderId="0" xfId="0" applyFont="1" applyBorder="1" applyAlignment="1">
      <alignment vertical="center"/>
    </xf>
    <xf numFmtId="0" fontId="33" fillId="0" borderId="9" xfId="0" applyFont="1" applyBorder="1" applyAlignment="1">
      <alignment vertical="center"/>
    </xf>
    <xf numFmtId="0" fontId="33" fillId="0" borderId="4" xfId="0" applyFont="1" applyBorder="1" applyAlignment="1">
      <alignment vertical="center"/>
    </xf>
    <xf numFmtId="0" fontId="36" fillId="0" borderId="9" xfId="0" applyFont="1" applyFill="1" applyBorder="1" applyAlignment="1">
      <alignment horizontal="center" vertical="center"/>
    </xf>
    <xf numFmtId="0" fontId="12" fillId="0" borderId="0" xfId="0" applyFont="1"/>
    <xf numFmtId="0" fontId="33" fillId="0" borderId="11" xfId="0" applyFont="1" applyBorder="1" applyAlignment="1">
      <alignment horizontal="left" vertical="center" indent="1"/>
    </xf>
    <xf numFmtId="0" fontId="36" fillId="0" borderId="21" xfId="0" applyFont="1" applyBorder="1" applyAlignment="1">
      <alignment horizontal="right" vertical="center"/>
    </xf>
    <xf numFmtId="0" fontId="39" fillId="0" borderId="11" xfId="0" applyFont="1" applyBorder="1" applyAlignment="1">
      <alignment horizontal="left" vertical="center" indent="1"/>
    </xf>
    <xf numFmtId="0" fontId="37" fillId="0" borderId="11" xfId="0" applyFont="1" applyBorder="1" applyAlignment="1">
      <alignment horizontal="left" vertical="center" indent="1"/>
    </xf>
    <xf numFmtId="0" fontId="8" fillId="0" borderId="0" xfId="0" applyFont="1" applyBorder="1" applyAlignment="1">
      <alignment vertical="distributed" justifyLastLine="1"/>
    </xf>
    <xf numFmtId="0" fontId="0" fillId="0" borderId="0" xfId="0" applyAlignment="1">
      <alignment vertical="distributed" justifyLastLine="1"/>
    </xf>
    <xf numFmtId="0" fontId="0" fillId="0" borderId="0" xfId="0"/>
    <xf numFmtId="0" fontId="0" fillId="0" borderId="0" xfId="0" applyBorder="1"/>
    <xf numFmtId="0" fontId="0" fillId="0" borderId="0" xfId="0" applyBorder="1" applyAlignment="1">
      <alignment vertical="center"/>
    </xf>
    <xf numFmtId="0" fontId="12" fillId="0" borderId="0" xfId="0" applyFont="1" applyBorder="1" applyAlignment="1">
      <alignment horizontal="left" vertical="center"/>
    </xf>
    <xf numFmtId="0" fontId="8" fillId="0" borderId="0" xfId="0" applyFont="1" applyBorder="1" applyAlignment="1">
      <alignment horizontal="center"/>
    </xf>
    <xf numFmtId="0" fontId="0" fillId="0" borderId="0" xfId="0" applyBorder="1" applyAlignment="1">
      <alignment horizontal="left" vertical="center"/>
    </xf>
    <xf numFmtId="0" fontId="0" fillId="0" borderId="0" xfId="0" applyBorder="1" applyAlignment="1"/>
    <xf numFmtId="0" fontId="12" fillId="0" borderId="0" xfId="0" applyFont="1" applyBorder="1" applyAlignment="1">
      <alignment horizontal="right" vertical="center"/>
    </xf>
    <xf numFmtId="0" fontId="12" fillId="0" borderId="0" xfId="0" applyFont="1" applyBorder="1" applyAlignment="1">
      <alignment horizontal="center"/>
    </xf>
    <xf numFmtId="0" fontId="12" fillId="0" borderId="1" xfId="0" applyFont="1" applyBorder="1" applyAlignment="1">
      <alignment horizontal="distributed" vertical="center"/>
    </xf>
    <xf numFmtId="0" fontId="12" fillId="0" borderId="5" xfId="0" applyFont="1" applyBorder="1" applyAlignment="1">
      <alignment horizontal="distributed" vertical="center"/>
    </xf>
    <xf numFmtId="0" fontId="12" fillId="0" borderId="3" xfId="0" applyFont="1" applyBorder="1" applyAlignment="1">
      <alignment horizontal="right" vertical="center"/>
    </xf>
    <xf numFmtId="0" fontId="12" fillId="0" borderId="5" xfId="0" applyFont="1" applyBorder="1" applyAlignment="1">
      <alignment horizontal="right" vertical="center"/>
    </xf>
    <xf numFmtId="0" fontId="12" fillId="0" borderId="5" xfId="0" applyFont="1" applyBorder="1" applyAlignment="1">
      <alignment horizontal="center"/>
    </xf>
    <xf numFmtId="0" fontId="12" fillId="0" borderId="1" xfId="0" applyFont="1" applyBorder="1" applyAlignment="1">
      <alignment horizontal="left" vertical="center"/>
    </xf>
    <xf numFmtId="0" fontId="12" fillId="0" borderId="0" xfId="0" applyFont="1" applyBorder="1" applyAlignment="1"/>
    <xf numFmtId="0" fontId="12" fillId="0" borderId="1" xfId="0" applyFont="1" applyBorder="1" applyAlignment="1"/>
    <xf numFmtId="0" fontId="12" fillId="0" borderId="25" xfId="0" applyFont="1" applyBorder="1" applyAlignment="1"/>
    <xf numFmtId="0" fontId="12" fillId="0" borderId="26" xfId="0" applyFont="1" applyBorder="1" applyAlignment="1">
      <alignment vertical="center"/>
    </xf>
    <xf numFmtId="0" fontId="12" fillId="0" borderId="27" xfId="0" applyFont="1" applyBorder="1" applyAlignment="1">
      <alignment vertical="center"/>
    </xf>
    <xf numFmtId="0" fontId="12" fillId="0" borderId="28" xfId="0" applyFont="1" applyBorder="1" applyAlignment="1"/>
    <xf numFmtId="0" fontId="12" fillId="0" borderId="30" xfId="0" applyFont="1" applyBorder="1" applyAlignment="1">
      <alignment vertical="center"/>
    </xf>
    <xf numFmtId="0" fontId="12" fillId="0" borderId="31" xfId="0" applyFont="1" applyBorder="1" applyAlignment="1">
      <alignment vertical="center"/>
    </xf>
    <xf numFmtId="0" fontId="0" fillId="0" borderId="32" xfId="0" applyBorder="1" applyAlignment="1">
      <alignment horizontal="right" textRotation="90"/>
    </xf>
    <xf numFmtId="0" fontId="12" fillId="0" borderId="0" xfId="0" applyFont="1" applyBorder="1" applyAlignment="1">
      <alignment horizontal="center" vertical="top"/>
    </xf>
    <xf numFmtId="0" fontId="12" fillId="0" borderId="0" xfId="0" applyFont="1" applyBorder="1" applyAlignment="1">
      <alignment horizontal="left" vertical="top"/>
    </xf>
    <xf numFmtId="0" fontId="12" fillId="0" borderId="37" xfId="0" applyFont="1" applyBorder="1" applyAlignment="1">
      <alignment vertical="center"/>
    </xf>
    <xf numFmtId="0" fontId="12" fillId="0" borderId="39" xfId="0" applyFont="1" applyBorder="1" applyAlignment="1">
      <alignment vertical="center"/>
    </xf>
    <xf numFmtId="0" fontId="12" fillId="0" borderId="40" xfId="0" applyFont="1" applyBorder="1" applyAlignment="1">
      <alignment vertical="center"/>
    </xf>
    <xf numFmtId="0" fontId="12" fillId="0" borderId="41" xfId="0" applyFont="1" applyBorder="1" applyAlignment="1">
      <alignment vertical="center"/>
    </xf>
    <xf numFmtId="0" fontId="12" fillId="0" borderId="5" xfId="0" applyFont="1" applyBorder="1" applyAlignment="1">
      <alignment horizontal="left" vertical="center"/>
    </xf>
    <xf numFmtId="0" fontId="12" fillId="0" borderId="42" xfId="0" applyFont="1" applyBorder="1" applyAlignment="1"/>
    <xf numFmtId="0" fontId="12" fillId="0" borderId="43" xfId="0" applyFont="1" applyBorder="1" applyAlignment="1">
      <alignment vertical="center"/>
    </xf>
    <xf numFmtId="0" fontId="0" fillId="0" borderId="2" xfId="0" applyBorder="1"/>
    <xf numFmtId="0" fontId="13" fillId="0" borderId="9" xfId="0" applyFont="1" applyBorder="1" applyAlignment="1">
      <alignment vertical="distributed" justifyLastLine="1"/>
    </xf>
    <xf numFmtId="0" fontId="13" fillId="0" borderId="0" xfId="0" applyFont="1" applyBorder="1" applyAlignment="1">
      <alignment vertical="distributed" justifyLastLine="1"/>
    </xf>
    <xf numFmtId="0" fontId="10" fillId="0" borderId="0" xfId="0" applyFont="1" applyBorder="1" applyAlignment="1">
      <alignment vertical="center"/>
    </xf>
    <xf numFmtId="0" fontId="0" fillId="0" borderId="18" xfId="0" applyBorder="1"/>
    <xf numFmtId="0" fontId="0" fillId="0" borderId="8" xfId="0" applyBorder="1"/>
    <xf numFmtId="177" fontId="12" fillId="0" borderId="0" xfId="0" applyNumberFormat="1" applyFont="1" applyBorder="1" applyAlignment="1">
      <alignment vertical="center"/>
    </xf>
    <xf numFmtId="0" fontId="13" fillId="0" borderId="4" xfId="0" applyFont="1" applyBorder="1" applyAlignment="1">
      <alignment vertical="distributed" justifyLastLine="1"/>
    </xf>
    <xf numFmtId="0" fontId="12" fillId="0" borderId="55" xfId="0" applyFont="1" applyBorder="1" applyAlignment="1"/>
    <xf numFmtId="0" fontId="12" fillId="0" borderId="56" xfId="0" applyFont="1" applyBorder="1" applyAlignment="1">
      <alignment vertical="center"/>
    </xf>
    <xf numFmtId="0" fontId="13" fillId="0" borderId="3" xfId="0" applyFont="1" applyBorder="1" applyAlignment="1">
      <alignment vertical="distributed" justifyLastLine="1"/>
    </xf>
    <xf numFmtId="0" fontId="12" fillId="0" borderId="55" xfId="0" applyFont="1" applyBorder="1" applyAlignment="1">
      <alignment horizontal="right" textRotation="90"/>
    </xf>
    <xf numFmtId="0" fontId="12" fillId="0" borderId="57" xfId="0" applyFont="1" applyBorder="1" applyAlignment="1">
      <alignment vertical="center"/>
    </xf>
    <xf numFmtId="0" fontId="12" fillId="0" borderId="58" xfId="0" applyFont="1" applyBorder="1" applyAlignment="1">
      <alignment vertical="center"/>
    </xf>
    <xf numFmtId="0" fontId="0" fillId="0" borderId="59" xfId="0" applyBorder="1" applyAlignment="1"/>
    <xf numFmtId="0" fontId="0" fillId="0" borderId="26" xfId="0" applyBorder="1" applyAlignment="1">
      <alignment vertical="center"/>
    </xf>
    <xf numFmtId="0" fontId="0" fillId="0" borderId="54" xfId="0" applyBorder="1" applyAlignment="1">
      <alignment vertical="center"/>
    </xf>
    <xf numFmtId="0" fontId="12" fillId="0" borderId="60" xfId="0" applyFont="1" applyBorder="1" applyAlignment="1"/>
    <xf numFmtId="0" fontId="12" fillId="0" borderId="60" xfId="0" applyFont="1" applyBorder="1" applyAlignment="1">
      <alignment vertical="center"/>
    </xf>
    <xf numFmtId="0" fontId="12" fillId="0" borderId="61" xfId="0" applyFont="1" applyBorder="1" applyAlignment="1">
      <alignment vertical="center"/>
    </xf>
    <xf numFmtId="0" fontId="12" fillId="0" borderId="46" xfId="0" applyFont="1" applyBorder="1" applyAlignment="1">
      <alignment horizontal="right" vertical="center"/>
    </xf>
    <xf numFmtId="0" fontId="0" fillId="0" borderId="0" xfId="0" applyNumberFormat="1" applyAlignment="1">
      <alignment horizontal="right" vertical="center"/>
    </xf>
    <xf numFmtId="0" fontId="10" fillId="0" borderId="0" xfId="0" applyFont="1" applyBorder="1" applyAlignment="1">
      <alignment horizontal="center" vertical="center"/>
    </xf>
    <xf numFmtId="0" fontId="11" fillId="0" borderId="0" xfId="0" applyFont="1" applyBorder="1" applyAlignment="1"/>
    <xf numFmtId="0" fontId="10" fillId="0" borderId="1" xfId="0" applyFont="1" applyBorder="1" applyAlignment="1">
      <alignment horizontal="left" vertical="center"/>
    </xf>
    <xf numFmtId="0" fontId="12" fillId="0" borderId="64" xfId="0" applyFont="1" applyBorder="1" applyAlignment="1">
      <alignment vertical="center"/>
    </xf>
    <xf numFmtId="0" fontId="12" fillId="0" borderId="66" xfId="0" applyFont="1" applyBorder="1" applyAlignment="1">
      <alignment vertical="center"/>
    </xf>
    <xf numFmtId="0" fontId="10" fillId="0" borderId="26" xfId="0" applyFont="1" applyBorder="1" applyAlignment="1">
      <alignment horizontal="center"/>
    </xf>
    <xf numFmtId="0" fontId="12" fillId="0" borderId="3" xfId="0" applyFont="1" applyBorder="1" applyAlignment="1">
      <alignment horizontal="center" vertical="top"/>
    </xf>
    <xf numFmtId="0" fontId="12" fillId="0" borderId="1" xfId="0" applyFont="1" applyBorder="1" applyAlignment="1">
      <alignment horizontal="center" vertical="top"/>
    </xf>
    <xf numFmtId="0" fontId="0" fillId="0" borderId="0" xfId="0" applyAlignment="1">
      <alignment horizontal="right" vertical="center"/>
    </xf>
    <xf numFmtId="0" fontId="14" fillId="0" borderId="9" xfId="0" applyFont="1" applyBorder="1" applyAlignment="1">
      <alignment vertical="center"/>
    </xf>
    <xf numFmtId="0" fontId="14" fillId="0" borderId="11" xfId="0" applyFont="1" applyBorder="1" applyAlignment="1">
      <alignment vertical="center"/>
    </xf>
    <xf numFmtId="0" fontId="10" fillId="0" borderId="0" xfId="0" applyFont="1" applyBorder="1" applyAlignment="1">
      <alignment horizontal="center"/>
    </xf>
    <xf numFmtId="177" fontId="0" fillId="0" borderId="0" xfId="0" applyNumberFormat="1" applyFont="1" applyFill="1" applyBorder="1" applyAlignment="1">
      <alignment horizontal="center"/>
    </xf>
    <xf numFmtId="0" fontId="12" fillId="0" borderId="0" xfId="0" applyFont="1" applyFill="1" applyBorder="1" applyAlignment="1">
      <alignment horizontal="distributed" vertical="center"/>
    </xf>
    <xf numFmtId="0" fontId="12" fillId="0" borderId="0" xfId="0" applyFont="1" applyFill="1" applyBorder="1" applyAlignment="1">
      <alignment vertical="center"/>
    </xf>
    <xf numFmtId="0" fontId="12" fillId="0" borderId="0" xfId="0" applyFont="1" applyFill="1" applyBorder="1" applyAlignment="1">
      <alignment horizontal="center"/>
    </xf>
    <xf numFmtId="0" fontId="12" fillId="0" borderId="25" xfId="0" applyFont="1" applyBorder="1" applyAlignment="1">
      <alignment vertical="center"/>
    </xf>
    <xf numFmtId="0" fontId="10" fillId="0" borderId="42" xfId="0" applyFont="1" applyBorder="1" applyAlignment="1">
      <alignment horizontal="center" vertical="center"/>
    </xf>
    <xf numFmtId="0" fontId="10" fillId="0" borderId="37" xfId="0" applyFont="1" applyBorder="1" applyAlignment="1">
      <alignment horizontal="center" vertical="center"/>
    </xf>
    <xf numFmtId="0" fontId="10" fillId="0" borderId="3" xfId="0" applyFont="1" applyBorder="1" applyAlignment="1">
      <alignment horizontal="center"/>
    </xf>
    <xf numFmtId="0" fontId="0" fillId="0" borderId="0" xfId="0" applyFont="1" applyFill="1" applyBorder="1" applyAlignment="1">
      <alignment horizontal="center" vertical="center"/>
    </xf>
    <xf numFmtId="0" fontId="12" fillId="0" borderId="29" xfId="0" applyFont="1" applyBorder="1" applyAlignment="1">
      <alignment vertical="top"/>
    </xf>
    <xf numFmtId="0" fontId="12" fillId="0" borderId="28" xfId="0" applyFont="1" applyBorder="1" applyAlignment="1">
      <alignment horizontal="center" vertical="top"/>
    </xf>
    <xf numFmtId="0" fontId="0" fillId="0" borderId="0" xfId="0" applyFont="1" applyBorder="1" applyAlignment="1">
      <alignment horizontal="left" vertical="center"/>
    </xf>
    <xf numFmtId="0" fontId="14" fillId="0" borderId="9" xfId="0" applyFont="1" applyBorder="1" applyAlignment="1">
      <alignment horizontal="center" vertical="center"/>
    </xf>
    <xf numFmtId="0" fontId="12" fillId="0" borderId="3" xfId="0" applyFont="1" applyBorder="1" applyAlignment="1">
      <alignment horizontal="center" vertical="center"/>
    </xf>
    <xf numFmtId="0" fontId="41" fillId="0" borderId="3" xfId="0" applyFont="1" applyBorder="1" applyAlignment="1">
      <alignment horizontal="center" vertical="center"/>
    </xf>
    <xf numFmtId="0" fontId="12" fillId="0" borderId="9" xfId="0" applyFont="1" applyBorder="1" applyAlignment="1">
      <alignment vertical="center"/>
    </xf>
    <xf numFmtId="0" fontId="12" fillId="0" borderId="0" xfId="0" applyFont="1" applyBorder="1" applyAlignment="1">
      <alignment horizontal="right" vertical="top"/>
    </xf>
    <xf numFmtId="0" fontId="12" fillId="0" borderId="45" xfId="0" applyFont="1" applyBorder="1" applyAlignment="1">
      <alignment vertical="center"/>
    </xf>
    <xf numFmtId="0" fontId="12" fillId="0" borderId="36" xfId="0" applyFont="1" applyBorder="1" applyAlignment="1">
      <alignment vertical="center"/>
    </xf>
    <xf numFmtId="0" fontId="9" fillId="0" borderId="0" xfId="0" applyFont="1" applyBorder="1" applyAlignment="1">
      <alignment horizontal="center" vertical="center"/>
    </xf>
    <xf numFmtId="0" fontId="0" fillId="0" borderId="0" xfId="0" applyBorder="1" applyAlignment="1">
      <alignment horizontal="center" vertical="center"/>
    </xf>
    <xf numFmtId="0" fontId="12" fillId="0" borderId="8" xfId="0" applyFont="1" applyBorder="1" applyAlignment="1">
      <alignment vertical="center"/>
    </xf>
    <xf numFmtId="0" fontId="12" fillId="0" borderId="6" xfId="0" applyFont="1" applyBorder="1" applyAlignment="1">
      <alignment vertical="center"/>
    </xf>
    <xf numFmtId="0" fontId="12" fillId="0" borderId="5" xfId="0" applyFont="1" applyBorder="1" applyAlignment="1">
      <alignment horizontal="center" vertical="center"/>
    </xf>
    <xf numFmtId="0" fontId="12" fillId="0" borderId="28" xfId="0" applyFont="1" applyBorder="1" applyAlignment="1">
      <alignment vertical="center"/>
    </xf>
    <xf numFmtId="0" fontId="12" fillId="0" borderId="46" xfId="0" applyFont="1" applyBorder="1" applyAlignment="1">
      <alignment vertical="center"/>
    </xf>
    <xf numFmtId="0" fontId="12" fillId="0" borderId="29" xfId="0" applyFont="1" applyBorder="1" applyAlignment="1">
      <alignment vertical="center"/>
    </xf>
    <xf numFmtId="0" fontId="12" fillId="0" borderId="3" xfId="0" applyFont="1" applyBorder="1" applyAlignment="1">
      <alignment vertical="center"/>
    </xf>
    <xf numFmtId="0" fontId="0" fillId="0" borderId="0" xfId="0" applyAlignment="1">
      <alignment horizontal="right"/>
    </xf>
    <xf numFmtId="0" fontId="0" fillId="0" borderId="5" xfId="0" applyBorder="1" applyAlignment="1">
      <alignment vertical="center"/>
    </xf>
    <xf numFmtId="0" fontId="0" fillId="0" borderId="1" xfId="0" applyBorder="1" applyAlignment="1">
      <alignment vertical="center"/>
    </xf>
    <xf numFmtId="0" fontId="0" fillId="0" borderId="6" xfId="0" applyBorder="1" applyAlignment="1">
      <alignment vertical="center"/>
    </xf>
    <xf numFmtId="0" fontId="8" fillId="0" borderId="0" xfId="0" applyFont="1" applyBorder="1" applyAlignment="1">
      <alignment horizontal="left" vertical="center"/>
    </xf>
    <xf numFmtId="0" fontId="12" fillId="0" borderId="1" xfId="0" applyFont="1" applyBorder="1" applyAlignment="1">
      <alignment vertical="center"/>
    </xf>
    <xf numFmtId="0" fontId="11" fillId="0" borderId="0" xfId="0" applyFont="1" applyBorder="1" applyAlignment="1">
      <alignment horizontal="right" vertical="center"/>
    </xf>
    <xf numFmtId="0" fontId="11" fillId="0" borderId="0" xfId="0" applyFont="1" applyBorder="1" applyAlignment="1">
      <alignment horizontal="right" vertical="top"/>
    </xf>
    <xf numFmtId="0" fontId="11" fillId="0" borderId="62" xfId="0" applyFont="1" applyBorder="1" applyAlignment="1">
      <alignment horizontal="center"/>
    </xf>
    <xf numFmtId="0" fontId="11" fillId="0" borderId="60" xfId="0" applyFont="1" applyBorder="1" applyAlignment="1"/>
    <xf numFmtId="0" fontId="0" fillId="0" borderId="38" xfId="0" applyBorder="1"/>
    <xf numFmtId="0" fontId="12" fillId="0" borderId="38" xfId="0" applyFont="1" applyBorder="1" applyAlignment="1">
      <alignment horizontal="distributed" vertical="center"/>
    </xf>
    <xf numFmtId="0" fontId="12" fillId="2" borderId="63" xfId="0" applyFont="1" applyFill="1" applyBorder="1" applyAlignment="1">
      <alignment vertical="center"/>
    </xf>
    <xf numFmtId="0" fontId="12" fillId="2" borderId="0" xfId="0" applyFont="1" applyFill="1" applyBorder="1" applyAlignment="1">
      <alignment vertical="center"/>
    </xf>
    <xf numFmtId="0" fontId="11" fillId="0" borderId="0" xfId="0" applyFont="1" applyBorder="1" applyAlignment="1">
      <alignment horizontal="left" vertical="center"/>
    </xf>
    <xf numFmtId="0" fontId="12" fillId="0" borderId="0" xfId="0" applyFont="1" applyBorder="1" applyAlignment="1">
      <alignment vertical="center" wrapText="1"/>
    </xf>
    <xf numFmtId="0" fontId="0" fillId="0" borderId="0" xfId="0" applyFont="1" applyFill="1" applyBorder="1" applyAlignment="1">
      <alignment horizontal="right"/>
    </xf>
    <xf numFmtId="0" fontId="10" fillId="0" borderId="0" xfId="0" applyFont="1" applyFill="1" applyBorder="1" applyAlignment="1">
      <alignment vertical="center"/>
    </xf>
    <xf numFmtId="0" fontId="11" fillId="0" borderId="1" xfId="0" applyFont="1" applyBorder="1" applyAlignment="1">
      <alignment wrapText="1"/>
    </xf>
    <xf numFmtId="0" fontId="11" fillId="0" borderId="1" xfId="0" applyFont="1" applyBorder="1" applyAlignment="1">
      <alignment horizontal="right"/>
    </xf>
    <xf numFmtId="0" fontId="10" fillId="0" borderId="0" xfId="0" applyFont="1" applyFill="1" applyBorder="1" applyAlignment="1">
      <alignment horizontal="left" vertical="center"/>
    </xf>
    <xf numFmtId="0" fontId="0" fillId="0" borderId="0" xfId="0" applyFont="1" applyFill="1" applyBorder="1" applyAlignment="1"/>
    <xf numFmtId="0" fontId="12" fillId="0" borderId="0" xfId="0" applyFont="1" applyFill="1" applyBorder="1" applyAlignment="1">
      <alignment horizontal="center" vertical="center"/>
    </xf>
    <xf numFmtId="0" fontId="22" fillId="0" borderId="0" xfId="0" applyFont="1" applyBorder="1" applyAlignment="1">
      <alignment horizontal="left" vertical="center" indent="1"/>
    </xf>
    <xf numFmtId="0" fontId="49" fillId="0" borderId="0" xfId="0" applyFont="1" applyBorder="1" applyAlignment="1">
      <alignment horizontal="left" vertical="center" indent="1"/>
    </xf>
    <xf numFmtId="0" fontId="22" fillId="0" borderId="0" xfId="0" applyFont="1" applyBorder="1" applyAlignment="1">
      <alignment vertical="center"/>
    </xf>
    <xf numFmtId="0" fontId="20" fillId="0" borderId="0" xfId="0" applyFont="1" applyBorder="1" applyAlignment="1">
      <alignment vertical="center"/>
    </xf>
    <xf numFmtId="0" fontId="33" fillId="0" borderId="9" xfId="0" applyFont="1" applyFill="1" applyBorder="1" applyAlignment="1">
      <alignment horizontal="center" vertical="center"/>
    </xf>
    <xf numFmtId="0" fontId="33" fillId="0" borderId="9" xfId="0" applyFont="1" applyBorder="1" applyAlignment="1">
      <alignment horizontal="center" vertical="center"/>
    </xf>
    <xf numFmtId="0" fontId="24" fillId="0" borderId="0" xfId="0" applyFont="1" applyBorder="1" applyAlignment="1">
      <alignment vertical="center"/>
    </xf>
    <xf numFmtId="0" fontId="12" fillId="0" borderId="0" xfId="0" applyFont="1" applyBorder="1" applyAlignment="1">
      <alignment vertical="center"/>
    </xf>
    <xf numFmtId="0" fontId="33" fillId="0" borderId="0" xfId="0" applyFont="1" applyBorder="1" applyAlignment="1">
      <alignment horizontal="right" vertical="center"/>
    </xf>
    <xf numFmtId="0" fontId="8" fillId="0" borderId="0" xfId="0" applyFont="1" applyBorder="1" applyAlignment="1">
      <alignment horizontal="right" vertical="center"/>
    </xf>
    <xf numFmtId="0" fontId="12" fillId="0" borderId="0" xfId="0" applyFont="1" applyBorder="1" applyAlignment="1">
      <alignment horizontal="distributed" vertical="center"/>
    </xf>
    <xf numFmtId="0" fontId="8" fillId="0" borderId="0" xfId="0" applyFont="1" applyBorder="1" applyAlignment="1">
      <alignment vertical="center"/>
    </xf>
    <xf numFmtId="0" fontId="8" fillId="0" borderId="0" xfId="0" applyFont="1" applyAlignment="1">
      <alignment vertical="center"/>
    </xf>
    <xf numFmtId="0" fontId="0" fillId="0" borderId="0" xfId="0" applyAlignment="1">
      <alignment vertical="center"/>
    </xf>
    <xf numFmtId="0" fontId="32" fillId="0" borderId="9" xfId="0" applyFont="1" applyFill="1" applyBorder="1" applyAlignment="1">
      <alignment vertical="center"/>
    </xf>
    <xf numFmtId="0" fontId="45" fillId="0" borderId="0" xfId="0" applyFont="1" applyBorder="1" applyAlignment="1">
      <alignment vertical="center"/>
    </xf>
    <xf numFmtId="0" fontId="24" fillId="0" borderId="0" xfId="0" applyFont="1" applyBorder="1" applyAlignment="1">
      <alignment vertical="center"/>
    </xf>
    <xf numFmtId="0" fontId="12" fillId="0" borderId="0" xfId="0" applyFont="1" applyBorder="1" applyAlignment="1">
      <alignment vertical="center"/>
    </xf>
    <xf numFmtId="0" fontId="25" fillId="0" borderId="9" xfId="0" applyFont="1" applyBorder="1" applyAlignment="1">
      <alignment horizontal="distributed" vertical="center" indent="1"/>
    </xf>
    <xf numFmtId="0" fontId="33" fillId="0" borderId="9" xfId="0" applyFont="1" applyBorder="1" applyAlignment="1">
      <alignment horizontal="right" vertical="center"/>
    </xf>
    <xf numFmtId="0" fontId="45" fillId="0" borderId="3" xfId="0" applyFont="1" applyBorder="1" applyAlignment="1">
      <alignment vertical="center"/>
    </xf>
    <xf numFmtId="0" fontId="45" fillId="0" borderId="9" xfId="0" applyFont="1" applyBorder="1" applyAlignment="1">
      <alignment vertical="center"/>
    </xf>
    <xf numFmtId="0" fontId="45" fillId="0" borderId="21" xfId="0" applyFont="1" applyBorder="1" applyAlignment="1">
      <alignment vertical="center"/>
    </xf>
    <xf numFmtId="0" fontId="45" fillId="0" borderId="0" xfId="0" applyFont="1" applyBorder="1" applyAlignment="1">
      <alignment vertical="center" wrapText="1"/>
    </xf>
    <xf numFmtId="0" fontId="37" fillId="0" borderId="9" xfId="0" applyFont="1" applyBorder="1" applyAlignment="1">
      <alignment horizontal="center" vertical="center"/>
    </xf>
    <xf numFmtId="0" fontId="35" fillId="0" borderId="9" xfId="0" applyFont="1" applyBorder="1" applyAlignment="1">
      <alignment vertical="center"/>
    </xf>
    <xf numFmtId="0" fontId="64" fillId="0" borderId="0" xfId="0" applyFont="1" applyBorder="1" applyAlignment="1">
      <alignment vertical="center"/>
    </xf>
    <xf numFmtId="0" fontId="10" fillId="4" borderId="0" xfId="0" applyFont="1" applyFill="1" applyBorder="1" applyAlignment="1">
      <alignment vertical="center"/>
    </xf>
    <xf numFmtId="178" fontId="0" fillId="4" borderId="0" xfId="0" applyNumberFormat="1" applyFill="1" applyBorder="1" applyAlignment="1">
      <alignment vertical="center"/>
    </xf>
    <xf numFmtId="0" fontId="44" fillId="0" borderId="0" xfId="0" applyFont="1" applyFill="1" applyBorder="1" applyAlignment="1">
      <alignment vertical="top"/>
    </xf>
    <xf numFmtId="0" fontId="44" fillId="0" borderId="0" xfId="0" applyFont="1" applyBorder="1" applyAlignment="1">
      <alignment horizontal="center" vertical="center"/>
    </xf>
    <xf numFmtId="0" fontId="44" fillId="0" borderId="0" xfId="0" applyFont="1" applyBorder="1" applyAlignment="1">
      <alignment vertical="center"/>
    </xf>
    <xf numFmtId="0" fontId="11" fillId="0" borderId="0" xfId="0" applyFont="1" applyBorder="1" applyAlignment="1">
      <alignment horizontal="center"/>
    </xf>
    <xf numFmtId="0" fontId="12" fillId="0" borderId="0" xfId="0" applyFont="1" applyBorder="1" applyAlignment="1">
      <alignment vertical="center"/>
    </xf>
    <xf numFmtId="0" fontId="0" fillId="0" borderId="0" xfId="0" applyAlignment="1"/>
    <xf numFmtId="0" fontId="12" fillId="0" borderId="0" xfId="0" applyFont="1" applyBorder="1" applyAlignment="1">
      <alignment horizontal="distributed" vertical="center"/>
    </xf>
    <xf numFmtId="0" fontId="8" fillId="0" borderId="0" xfId="0" applyFont="1" applyBorder="1" applyAlignment="1">
      <alignment vertical="center"/>
    </xf>
    <xf numFmtId="0" fontId="12" fillId="0" borderId="5" xfId="0" applyFont="1" applyBorder="1" applyAlignment="1">
      <alignment vertical="center"/>
    </xf>
    <xf numFmtId="0" fontId="11" fillId="0" borderId="0" xfId="0" applyFont="1" applyBorder="1" applyAlignment="1">
      <alignment wrapText="1"/>
    </xf>
    <xf numFmtId="0" fontId="11" fillId="0" borderId="0" xfId="0" applyFont="1" applyBorder="1" applyAlignment="1">
      <alignment horizontal="right"/>
    </xf>
    <xf numFmtId="0" fontId="11" fillId="0" borderId="0" xfId="0" applyFont="1" applyBorder="1" applyAlignment="1">
      <alignment vertical="center"/>
    </xf>
    <xf numFmtId="0" fontId="44" fillId="0" borderId="0" xfId="0" applyFont="1" applyFill="1" applyBorder="1" applyAlignment="1">
      <alignment horizontal="left" vertical="center"/>
    </xf>
    <xf numFmtId="0" fontId="44" fillId="0" borderId="0" xfId="0" applyFont="1" applyBorder="1" applyAlignment="1"/>
    <xf numFmtId="0" fontId="12" fillId="2" borderId="0" xfId="0" applyFont="1" applyFill="1" applyBorder="1" applyAlignment="1">
      <alignment horizontal="distributed" vertical="center"/>
    </xf>
    <xf numFmtId="0" fontId="12" fillId="2" borderId="82" xfId="0" applyFont="1" applyFill="1" applyBorder="1" applyAlignment="1">
      <alignment horizontal="distributed" vertical="center"/>
    </xf>
    <xf numFmtId="0" fontId="12" fillId="0" borderId="0" xfId="0" applyFont="1" applyFill="1" applyBorder="1" applyAlignment="1">
      <alignment horizontal="right" vertical="center"/>
    </xf>
    <xf numFmtId="0" fontId="12" fillId="2" borderId="0" xfId="0" applyFont="1" applyFill="1" applyBorder="1" applyAlignment="1">
      <alignment horizontal="right" vertical="center"/>
    </xf>
    <xf numFmtId="0" fontId="0" fillId="0" borderId="38" xfId="0" applyFill="1" applyBorder="1"/>
    <xf numFmtId="178" fontId="0" fillId="0" borderId="0" xfId="0" applyNumberFormat="1" applyFont="1" applyFill="1" applyBorder="1" applyAlignment="1">
      <alignment horizontal="center" vertical="center"/>
    </xf>
    <xf numFmtId="0" fontId="44" fillId="0" borderId="0" xfId="0" applyFont="1" applyBorder="1" applyAlignment="1">
      <alignment horizontal="right" vertical="center"/>
    </xf>
    <xf numFmtId="0" fontId="44" fillId="0" borderId="3" xfId="0" applyFont="1" applyBorder="1" applyAlignment="1">
      <alignment horizontal="right" vertical="center"/>
    </xf>
    <xf numFmtId="178" fontId="11" fillId="4" borderId="0" xfId="0" applyNumberFormat="1" applyFont="1" applyFill="1" applyBorder="1" applyAlignment="1">
      <alignment vertical="center"/>
    </xf>
    <xf numFmtId="0" fontId="25" fillId="0" borderId="0" xfId="0" applyFont="1" applyFill="1" applyBorder="1" applyAlignment="1">
      <alignment vertical="center"/>
    </xf>
    <xf numFmtId="0" fontId="16" fillId="0" borderId="0" xfId="0" applyFont="1" applyFill="1" applyBorder="1" applyAlignment="1">
      <alignment vertical="center"/>
    </xf>
    <xf numFmtId="0" fontId="20" fillId="0" borderId="0" xfId="0" applyFont="1" applyFill="1" applyAlignment="1">
      <alignment vertical="center"/>
    </xf>
    <xf numFmtId="0" fontId="33" fillId="0" borderId="3" xfId="0" applyFont="1" applyFill="1" applyBorder="1" applyAlignment="1">
      <alignment vertical="center"/>
    </xf>
    <xf numFmtId="0" fontId="32" fillId="0" borderId="9" xfId="0" applyFont="1" applyFill="1" applyBorder="1" applyAlignment="1">
      <alignment horizontal="center" vertical="center"/>
    </xf>
    <xf numFmtId="0" fontId="25" fillId="0" borderId="0" xfId="0" applyFont="1" applyFill="1" applyAlignment="1">
      <alignment vertical="center"/>
    </xf>
    <xf numFmtId="0" fontId="22" fillId="0" borderId="0" xfId="0" applyFont="1" applyFill="1" applyAlignment="1">
      <alignment vertical="center"/>
    </xf>
    <xf numFmtId="0" fontId="32" fillId="0" borderId="0" xfId="0" applyFont="1" applyFill="1" applyBorder="1" applyAlignment="1">
      <alignment horizontal="distributed" vertical="center"/>
    </xf>
    <xf numFmtId="0" fontId="32" fillId="0" borderId="0" xfId="0" applyFont="1" applyFill="1" applyBorder="1" applyAlignment="1">
      <alignment vertical="center"/>
    </xf>
    <xf numFmtId="0" fontId="32" fillId="0" borderId="0" xfId="0" applyFont="1" applyFill="1" applyBorder="1" applyAlignment="1">
      <alignment horizontal="center" vertical="center"/>
    </xf>
    <xf numFmtId="0" fontId="32" fillId="0" borderId="0" xfId="0" applyFont="1" applyFill="1"/>
    <xf numFmtId="0" fontId="32" fillId="0" borderId="0" xfId="0" applyFont="1" applyFill="1" applyAlignment="1">
      <alignment vertical="center"/>
    </xf>
    <xf numFmtId="0" fontId="34" fillId="0" borderId="0" xfId="0" applyFont="1" applyFill="1" applyAlignment="1">
      <alignment vertical="center"/>
    </xf>
    <xf numFmtId="0" fontId="32" fillId="0" borderId="13" xfId="0" applyFont="1" applyFill="1" applyBorder="1" applyAlignment="1">
      <alignment vertical="center"/>
    </xf>
    <xf numFmtId="0" fontId="32" fillId="0" borderId="12" xfId="0" applyFont="1" applyFill="1" applyBorder="1" applyAlignment="1">
      <alignment vertical="center"/>
    </xf>
    <xf numFmtId="0" fontId="34" fillId="0" borderId="0" xfId="0" applyFont="1" applyFill="1" applyBorder="1" applyAlignment="1">
      <alignment vertical="center"/>
    </xf>
    <xf numFmtId="0" fontId="33" fillId="0" borderId="0" xfId="0" applyFont="1" applyFill="1" applyBorder="1" applyAlignment="1">
      <alignment vertical="center"/>
    </xf>
    <xf numFmtId="0" fontId="33" fillId="0" borderId="0" xfId="0" applyFont="1" applyFill="1" applyBorder="1" applyAlignment="1">
      <alignment horizontal="distributed" vertical="center"/>
    </xf>
    <xf numFmtId="0" fontId="22" fillId="0" borderId="0" xfId="0" applyFont="1" applyFill="1" applyBorder="1" applyAlignment="1">
      <alignment horizontal="left" vertical="center" indent="1"/>
    </xf>
    <xf numFmtId="0" fontId="55" fillId="0" borderId="0" xfId="0" applyFont="1" applyFill="1" applyBorder="1" applyAlignment="1">
      <alignment vertical="center"/>
    </xf>
    <xf numFmtId="0" fontId="33" fillId="0" borderId="0" xfId="0" applyFont="1" applyFill="1" applyBorder="1" applyAlignment="1">
      <alignment horizontal="left" vertical="center"/>
    </xf>
    <xf numFmtId="0" fontId="11" fillId="0" borderId="0" xfId="0" applyFont="1" applyFill="1" applyBorder="1" applyAlignment="1">
      <alignment horizontal="distributed" vertical="center" indent="1"/>
    </xf>
    <xf numFmtId="0" fontId="27" fillId="0" borderId="0" xfId="0" applyFont="1" applyFill="1" applyBorder="1" applyAlignment="1">
      <alignment vertical="center"/>
    </xf>
    <xf numFmtId="0" fontId="45" fillId="0" borderId="0" xfId="0" applyFont="1" applyFill="1" applyBorder="1" applyAlignment="1">
      <alignment vertical="center"/>
    </xf>
    <xf numFmtId="0" fontId="22" fillId="0" borderId="0" xfId="0" applyFont="1" applyFill="1" applyBorder="1" applyAlignment="1">
      <alignment vertical="center"/>
    </xf>
    <xf numFmtId="0" fontId="33" fillId="0" borderId="19" xfId="0" applyFont="1" applyFill="1" applyBorder="1" applyAlignment="1">
      <alignment horizontal="distributed" vertical="center"/>
    </xf>
    <xf numFmtId="0" fontId="49" fillId="0" borderId="21" xfId="0" applyFont="1" applyFill="1" applyBorder="1" applyAlignment="1">
      <alignment horizontal="distributed" vertical="center" indent="1"/>
    </xf>
    <xf numFmtId="0" fontId="33" fillId="0" borderId="18" xfId="0" applyFont="1" applyFill="1" applyBorder="1" applyAlignment="1">
      <alignment horizontal="left" vertical="center" indent="1"/>
    </xf>
    <xf numFmtId="0" fontId="33" fillId="0" borderId="3" xfId="0" applyFont="1" applyFill="1" applyBorder="1" applyAlignment="1">
      <alignment horizontal="left" vertical="center" indent="1"/>
    </xf>
    <xf numFmtId="0" fontId="33" fillId="0" borderId="4" xfId="0" applyFont="1" applyFill="1" applyBorder="1" applyAlignment="1">
      <alignment horizontal="left" vertical="center" indent="1"/>
    </xf>
    <xf numFmtId="0" fontId="32" fillId="0" borderId="14" xfId="0" applyFont="1" applyFill="1" applyBorder="1" applyAlignment="1">
      <alignment vertical="center"/>
    </xf>
    <xf numFmtId="0" fontId="36" fillId="0" borderId="21" xfId="0" applyFont="1" applyFill="1" applyBorder="1" applyAlignment="1">
      <alignment vertical="center"/>
    </xf>
    <xf numFmtId="0" fontId="36" fillId="0" borderId="9" xfId="0" applyFont="1" applyFill="1" applyBorder="1" applyAlignment="1">
      <alignment vertical="center"/>
    </xf>
    <xf numFmtId="0" fontId="20" fillId="0" borderId="21" xfId="0" applyFont="1" applyFill="1" applyBorder="1" applyAlignment="1">
      <alignment horizontal="distributed" vertical="center" indent="1"/>
    </xf>
    <xf numFmtId="0" fontId="33" fillId="0" borderId="21" xfId="0" applyFont="1" applyFill="1" applyBorder="1" applyAlignment="1">
      <alignment vertical="center"/>
    </xf>
    <xf numFmtId="0" fontId="33" fillId="0" borderId="11" xfId="0" applyFont="1" applyFill="1" applyBorder="1" applyAlignment="1">
      <alignment vertical="center"/>
    </xf>
    <xf numFmtId="0" fontId="32" fillId="0" borderId="0" xfId="0" applyFont="1" applyFill="1" applyBorder="1"/>
    <xf numFmtId="0" fontId="32" fillId="0" borderId="13" xfId="0" applyFont="1" applyFill="1" applyBorder="1"/>
    <xf numFmtId="0" fontId="32" fillId="0" borderId="20" xfId="0" applyFont="1" applyFill="1" applyBorder="1" applyAlignment="1">
      <alignment vertical="center"/>
    </xf>
    <xf numFmtId="0" fontId="33" fillId="0" borderId="10" xfId="0" applyFont="1" applyFill="1" applyBorder="1" applyAlignment="1">
      <alignment vertical="center" wrapText="1"/>
    </xf>
    <xf numFmtId="0" fontId="32" fillId="0" borderId="15" xfId="0" applyFont="1" applyFill="1" applyBorder="1" applyAlignment="1">
      <alignment vertical="center"/>
    </xf>
    <xf numFmtId="0" fontId="34" fillId="0" borderId="0" xfId="0" applyFont="1" applyFill="1"/>
    <xf numFmtId="0" fontId="0" fillId="0" borderId="0" xfId="0" applyFont="1" applyFill="1"/>
    <xf numFmtId="0" fontId="11" fillId="0" borderId="1" xfId="0" applyFont="1" applyBorder="1" applyAlignment="1">
      <alignment vertical="center"/>
    </xf>
    <xf numFmtId="178" fontId="0" fillId="4" borderId="1" xfId="0" applyNumberFormat="1" applyFont="1" applyFill="1" applyBorder="1" applyAlignment="1">
      <alignment vertical="center"/>
    </xf>
    <xf numFmtId="0" fontId="10" fillId="0" borderId="28" xfId="0" applyFont="1" applyBorder="1" applyAlignment="1">
      <alignment horizontal="center" vertical="center"/>
    </xf>
    <xf numFmtId="0" fontId="7" fillId="0" borderId="0" xfId="0" applyFont="1" applyBorder="1" applyAlignment="1">
      <alignment vertical="center"/>
    </xf>
    <xf numFmtId="177" fontId="11" fillId="0" borderId="0" xfId="0" applyNumberFormat="1" applyFont="1" applyFill="1" applyBorder="1" applyAlignment="1">
      <alignment vertical="center"/>
    </xf>
    <xf numFmtId="178" fontId="11" fillId="2" borderId="0" xfId="0" applyNumberFormat="1" applyFont="1" applyFill="1" applyBorder="1" applyAlignment="1">
      <alignment horizontal="center" vertical="center"/>
    </xf>
    <xf numFmtId="0" fontId="44" fillId="0" borderId="28" xfId="0" applyFont="1" applyBorder="1" applyAlignment="1">
      <alignment horizontal="center" vertical="center" shrinkToFit="1"/>
    </xf>
    <xf numFmtId="0" fontId="12" fillId="0" borderId="59" xfId="0" applyFont="1" applyBorder="1" applyAlignment="1">
      <alignment vertical="center"/>
    </xf>
    <xf numFmtId="0" fontId="12" fillId="0" borderId="96" xfId="0" applyFont="1" applyBorder="1" applyAlignment="1">
      <alignment vertical="center"/>
    </xf>
    <xf numFmtId="178" fontId="44" fillId="4" borderId="0" xfId="0" applyNumberFormat="1" applyFont="1" applyFill="1" applyBorder="1" applyAlignment="1">
      <alignment horizontal="center" textRotation="180" shrinkToFit="1"/>
    </xf>
    <xf numFmtId="0" fontId="10" fillId="0" borderId="0" xfId="0" applyFont="1" applyFill="1" applyBorder="1" applyAlignment="1">
      <alignment horizontal="center" vertical="center"/>
    </xf>
    <xf numFmtId="0" fontId="10" fillId="0" borderId="44" xfId="0" applyFont="1" applyBorder="1" applyAlignment="1">
      <alignment horizontal="center" vertical="center"/>
    </xf>
    <xf numFmtId="177" fontId="0" fillId="3" borderId="0" xfId="0" applyNumberFormat="1" applyFont="1" applyFill="1" applyBorder="1" applyAlignment="1">
      <alignment horizontal="center"/>
    </xf>
    <xf numFmtId="178" fontId="11" fillId="4" borderId="38" xfId="0" applyNumberFormat="1" applyFont="1" applyFill="1" applyBorder="1" applyAlignment="1">
      <alignment horizontal="center" vertical="center"/>
    </xf>
    <xf numFmtId="0" fontId="43" fillId="0" borderId="0" xfId="0" applyFont="1" applyBorder="1" applyAlignment="1">
      <alignment horizontal="center" vertical="center"/>
    </xf>
    <xf numFmtId="177" fontId="0" fillId="4" borderId="0" xfId="0" applyNumberFormat="1" applyFont="1" applyFill="1" applyBorder="1" applyAlignment="1">
      <alignment horizontal="center"/>
    </xf>
    <xf numFmtId="0" fontId="12" fillId="0" borderId="1" xfId="0" applyFont="1" applyBorder="1" applyAlignment="1">
      <alignment horizontal="center" vertical="center"/>
    </xf>
    <xf numFmtId="178" fontId="11" fillId="4" borderId="64" xfId="0" applyNumberFormat="1" applyFont="1" applyFill="1" applyBorder="1" applyAlignment="1">
      <alignment horizontal="center" vertical="center"/>
    </xf>
    <xf numFmtId="178" fontId="10" fillId="4" borderId="0" xfId="0" applyNumberFormat="1" applyFont="1" applyFill="1" applyBorder="1" applyAlignment="1">
      <alignment horizontal="center" vertical="center"/>
    </xf>
    <xf numFmtId="0" fontId="12" fillId="0" borderId="0" xfId="0" applyFont="1" applyBorder="1" applyAlignment="1">
      <alignment horizontal="center" vertical="center"/>
    </xf>
    <xf numFmtId="0" fontId="8" fillId="0" borderId="0" xfId="0" applyFont="1" applyBorder="1" applyAlignment="1">
      <alignment horizontal="center" vertical="center"/>
    </xf>
    <xf numFmtId="0" fontId="58" fillId="0" borderId="0" xfId="0" applyFont="1" applyBorder="1" applyAlignment="1">
      <alignment vertical="center"/>
    </xf>
    <xf numFmtId="0" fontId="17" fillId="0" borderId="9" xfId="0" applyFont="1" applyFill="1" applyBorder="1" applyAlignment="1" applyProtection="1">
      <alignment vertical="center"/>
    </xf>
    <xf numFmtId="0" fontId="22" fillId="0" borderId="0" xfId="0" applyFont="1" applyFill="1" applyAlignment="1">
      <alignment horizontal="left" vertical="center" indent="1"/>
    </xf>
    <xf numFmtId="0" fontId="30" fillId="0" borderId="0" xfId="0" applyFont="1" applyAlignment="1">
      <alignment horizontal="left" vertical="center" wrapText="1"/>
    </xf>
    <xf numFmtId="0" fontId="0" fillId="0" borderId="0" xfId="0" applyAlignment="1">
      <alignment horizontal="left" vertical="center"/>
    </xf>
    <xf numFmtId="0" fontId="77" fillId="0" borderId="0" xfId="0" applyFont="1" applyAlignment="1">
      <alignment horizontal="left" vertical="center"/>
    </xf>
    <xf numFmtId="0" fontId="16" fillId="0" borderId="0" xfId="0" applyFont="1" applyAlignment="1">
      <alignment horizontal="left" vertical="center"/>
    </xf>
    <xf numFmtId="0" fontId="26" fillId="0" borderId="0" xfId="0" applyFont="1" applyAlignment="1">
      <alignment horizontal="left" vertical="center" wrapText="1"/>
    </xf>
    <xf numFmtId="0" fontId="26" fillId="0" borderId="0" xfId="0" applyFont="1" applyAlignment="1">
      <alignment horizontal="left" vertical="center"/>
    </xf>
    <xf numFmtId="0" fontId="16" fillId="0" borderId="0" xfId="0" applyFont="1"/>
    <xf numFmtId="0" fontId="96" fillId="0" borderId="0" xfId="0" applyFont="1" applyAlignment="1">
      <alignment horizontal="left" vertical="center" wrapText="1"/>
    </xf>
    <xf numFmtId="0" fontId="97" fillId="0" borderId="0" xfId="0" applyFont="1" applyAlignment="1">
      <alignment horizontal="left" vertical="center" wrapText="1"/>
    </xf>
    <xf numFmtId="0" fontId="16" fillId="0" borderId="0" xfId="0" applyFont="1" applyFill="1" applyAlignment="1">
      <alignment horizontal="left" vertical="center" indent="1"/>
    </xf>
    <xf numFmtId="0" fontId="20" fillId="0" borderId="0" xfId="0" applyFont="1" applyFill="1" applyAlignment="1">
      <alignment horizontal="left" vertical="center" indent="1"/>
    </xf>
    <xf numFmtId="0" fontId="17" fillId="0" borderId="1" xfId="0" applyFont="1" applyFill="1" applyBorder="1" applyAlignment="1" applyProtection="1">
      <alignment horizontal="right" vertical="center"/>
    </xf>
    <xf numFmtId="0" fontId="17" fillId="0" borderId="0" xfId="0" applyFont="1" applyFill="1" applyBorder="1" applyAlignment="1" applyProtection="1">
      <alignment horizontal="right" vertical="center"/>
    </xf>
    <xf numFmtId="0" fontId="16" fillId="0" borderId="0" xfId="0" applyFont="1" applyFill="1" applyProtection="1"/>
    <xf numFmtId="0" fontId="0" fillId="0" borderId="0" xfId="0" applyFill="1" applyProtection="1"/>
    <xf numFmtId="0" fontId="0" fillId="0" borderId="0" xfId="0" applyFill="1" applyBorder="1" applyProtection="1"/>
    <xf numFmtId="0" fontId="24" fillId="0" borderId="0" xfId="0" applyFont="1" applyFill="1" applyBorder="1" applyAlignment="1" applyProtection="1">
      <alignment horizontal="center" vertical="center"/>
    </xf>
    <xf numFmtId="0" fontId="20" fillId="0" borderId="0" xfId="0" applyFont="1" applyFill="1" applyBorder="1" applyAlignment="1" applyProtection="1">
      <alignment horizontal="distributed" vertical="center" indent="1"/>
    </xf>
    <xf numFmtId="0" fontId="24" fillId="0" borderId="0" xfId="0" applyFont="1" applyFill="1" applyBorder="1" applyAlignment="1" applyProtection="1">
      <alignment horizontal="left" vertical="center"/>
    </xf>
    <xf numFmtId="0" fontId="25" fillId="0" borderId="0" xfId="0" applyFont="1" applyFill="1" applyBorder="1" applyAlignment="1" applyProtection="1">
      <alignment horizontal="distributed" vertical="center" indent="1"/>
    </xf>
    <xf numFmtId="0" fontId="25" fillId="0" borderId="0" xfId="0" applyFont="1" applyFill="1" applyBorder="1" applyAlignment="1" applyProtection="1">
      <alignment horizontal="distributed" vertical="center"/>
    </xf>
    <xf numFmtId="0" fontId="25" fillId="0" borderId="0" xfId="0" applyFont="1" applyFill="1" applyBorder="1" applyAlignment="1" applyProtection="1">
      <alignment vertical="center"/>
    </xf>
    <xf numFmtId="0" fontId="24" fillId="0" borderId="0" xfId="0" applyFont="1" applyFill="1" applyBorder="1" applyAlignment="1" applyProtection="1">
      <alignment horizontal="distributed" vertical="center" indent="1"/>
    </xf>
    <xf numFmtId="0" fontId="25" fillId="0" borderId="0" xfId="0" applyFont="1" applyFill="1" applyBorder="1" applyAlignment="1" applyProtection="1">
      <alignment horizontal="center" vertical="center"/>
    </xf>
    <xf numFmtId="0" fontId="26" fillId="0" borderId="0" xfId="0" applyFont="1" applyFill="1" applyBorder="1" applyAlignment="1" applyProtection="1">
      <alignment horizontal="distributed" vertical="center" indent="1"/>
    </xf>
    <xf numFmtId="0" fontId="25" fillId="0" borderId="0" xfId="0" applyFont="1" applyFill="1" applyBorder="1" applyAlignment="1" applyProtection="1">
      <alignment horizontal="left" vertical="center"/>
    </xf>
    <xf numFmtId="0" fontId="27" fillId="0" borderId="0" xfId="0" applyFont="1" applyFill="1" applyBorder="1" applyAlignment="1" applyProtection="1">
      <alignment horizontal="distributed" vertical="center" indent="1"/>
    </xf>
    <xf numFmtId="0" fontId="16" fillId="0" borderId="0" xfId="0" applyFont="1" applyFill="1" applyBorder="1" applyProtection="1"/>
    <xf numFmtId="0" fontId="17" fillId="0" borderId="0" xfId="0" applyFont="1" applyFill="1" applyBorder="1" applyAlignment="1" applyProtection="1">
      <alignment vertical="center"/>
    </xf>
    <xf numFmtId="0" fontId="17" fillId="0" borderId="0" xfId="0" applyFont="1" applyFill="1" applyBorder="1" applyAlignment="1" applyProtection="1">
      <alignment horizontal="left" vertical="center"/>
    </xf>
    <xf numFmtId="0" fontId="20" fillId="0" borderId="0" xfId="0" applyFont="1" applyFill="1" applyAlignment="1" applyProtection="1">
      <alignment vertical="top"/>
    </xf>
    <xf numFmtId="0" fontId="18" fillId="0" borderId="0" xfId="0" applyFont="1" applyFill="1" applyAlignment="1" applyProtection="1">
      <alignment vertical="center"/>
    </xf>
    <xf numFmtId="0" fontId="16" fillId="0" borderId="13" xfId="0" applyFont="1" applyFill="1" applyBorder="1" applyProtection="1"/>
    <xf numFmtId="0" fontId="19" fillId="0" borderId="23" xfId="0" applyFont="1" applyFill="1" applyBorder="1" applyAlignment="1" applyProtection="1">
      <alignment horizontal="center" vertical="center"/>
    </xf>
    <xf numFmtId="0" fontId="16" fillId="0" borderId="12" xfId="0" applyFont="1" applyFill="1" applyBorder="1" applyProtection="1"/>
    <xf numFmtId="0" fontId="21" fillId="0" borderId="13" xfId="0" applyFont="1" applyFill="1" applyBorder="1" applyProtection="1"/>
    <xf numFmtId="0" fontId="21" fillId="0" borderId="20"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176" fontId="17" fillId="0" borderId="0" xfId="0" applyNumberFormat="1" applyFont="1" applyFill="1" applyBorder="1" applyAlignment="1" applyProtection="1">
      <alignment horizontal="center"/>
    </xf>
    <xf numFmtId="0" fontId="21" fillId="0" borderId="0" xfId="0" applyFont="1" applyFill="1" applyProtection="1"/>
    <xf numFmtId="0" fontId="15" fillId="0" borderId="0" xfId="0" applyFont="1" applyFill="1" applyProtection="1"/>
    <xf numFmtId="0" fontId="15" fillId="0" borderId="0" xfId="0" applyFont="1" applyFill="1" applyBorder="1" applyProtection="1"/>
    <xf numFmtId="0" fontId="18" fillId="0" borderId="20" xfId="0" applyFont="1" applyFill="1" applyBorder="1" applyAlignment="1" applyProtection="1">
      <alignment horizontal="right" vertical="center"/>
    </xf>
    <xf numFmtId="0" fontId="26" fillId="0" borderId="0" xfId="0" applyFont="1" applyFill="1" applyBorder="1" applyAlignment="1" applyProtection="1">
      <alignment horizontal="left" vertical="center" indent="1"/>
    </xf>
    <xf numFmtId="0" fontId="18" fillId="0" borderId="0" xfId="0" applyFont="1" applyFill="1" applyBorder="1" applyAlignment="1" applyProtection="1">
      <alignment horizontal="right" vertical="center"/>
    </xf>
    <xf numFmtId="0" fontId="17" fillId="0" borderId="0" xfId="0" applyFont="1" applyFill="1" applyBorder="1" applyAlignment="1" applyProtection="1">
      <alignment horizontal="left" vertical="center" indent="1"/>
    </xf>
    <xf numFmtId="0" fontId="18" fillId="0" borderId="0" xfId="0" applyFont="1" applyFill="1" applyBorder="1" applyAlignment="1" applyProtection="1">
      <alignment vertical="center"/>
    </xf>
    <xf numFmtId="0" fontId="16" fillId="0" borderId="0" xfId="0" applyFont="1" applyFill="1" applyBorder="1" applyAlignment="1" applyProtection="1">
      <alignment vertical="center"/>
    </xf>
    <xf numFmtId="0" fontId="17" fillId="0" borderId="0" xfId="0" applyFont="1" applyFill="1" applyBorder="1" applyAlignment="1" applyProtection="1">
      <alignment horizontal="distributed" vertical="center" indent="1"/>
    </xf>
    <xf numFmtId="0" fontId="20" fillId="0" borderId="0" xfId="0" applyFont="1" applyFill="1" applyAlignment="1" applyProtection="1">
      <alignment vertical="center"/>
    </xf>
    <xf numFmtId="0" fontId="16" fillId="0" borderId="0" xfId="0" applyFont="1" applyFill="1" applyBorder="1" applyAlignment="1" applyProtection="1">
      <alignment horizontal="center" vertical="center"/>
    </xf>
    <xf numFmtId="0" fontId="26" fillId="0" borderId="0" xfId="0" applyFont="1" applyFill="1" applyBorder="1" applyAlignment="1" applyProtection="1">
      <alignment horizontal="distributed" vertical="center"/>
    </xf>
    <xf numFmtId="0" fontId="20" fillId="0" borderId="0" xfId="0" applyFont="1" applyFill="1" applyAlignment="1" applyProtection="1">
      <alignment horizontal="distributed" vertical="center" indent="1"/>
    </xf>
    <xf numFmtId="0" fontId="18" fillId="0" borderId="0" xfId="0" applyFont="1" applyFill="1" applyBorder="1" applyAlignment="1" applyProtection="1">
      <alignment horizontal="distributed" vertical="center"/>
    </xf>
    <xf numFmtId="0" fontId="20" fillId="0" borderId="17" xfId="0" applyFont="1" applyFill="1" applyBorder="1" applyAlignment="1" applyProtection="1">
      <alignment horizontal="distributed" vertical="center" indent="1"/>
    </xf>
    <xf numFmtId="0" fontId="17" fillId="0" borderId="21" xfId="0" applyFont="1" applyFill="1" applyBorder="1" applyAlignment="1" applyProtection="1">
      <alignment vertical="center"/>
    </xf>
    <xf numFmtId="0" fontId="32" fillId="0" borderId="9" xfId="0" applyFont="1" applyFill="1" applyBorder="1" applyAlignment="1" applyProtection="1">
      <alignment vertical="center"/>
    </xf>
    <xf numFmtId="0" fontId="33" fillId="0" borderId="9" xfId="0" applyFont="1" applyFill="1" applyBorder="1" applyAlignment="1" applyProtection="1">
      <alignment vertical="center"/>
    </xf>
    <xf numFmtId="0" fontId="17" fillId="0" borderId="11" xfId="0" applyFont="1" applyFill="1" applyBorder="1" applyAlignment="1" applyProtection="1">
      <alignment vertical="center"/>
    </xf>
    <xf numFmtId="0" fontId="0" fillId="0" borderId="0" xfId="0" applyFill="1" applyBorder="1" applyAlignment="1" applyProtection="1">
      <alignment vertical="center"/>
    </xf>
    <xf numFmtId="0" fontId="16" fillId="0" borderId="21" xfId="0" applyFont="1" applyFill="1" applyBorder="1" applyProtection="1"/>
    <xf numFmtId="0" fontId="45" fillId="0" borderId="9" xfId="0" applyFont="1" applyFill="1" applyBorder="1" applyAlignment="1" applyProtection="1">
      <alignment vertical="center"/>
    </xf>
    <xf numFmtId="49" fontId="52" fillId="0" borderId="9" xfId="0" applyNumberFormat="1" applyFont="1" applyFill="1" applyBorder="1" applyAlignment="1" applyProtection="1">
      <alignment vertical="center"/>
    </xf>
    <xf numFmtId="0" fontId="17" fillId="0" borderId="18" xfId="0" applyFont="1" applyFill="1" applyBorder="1" applyAlignment="1" applyProtection="1">
      <alignment vertical="center"/>
    </xf>
    <xf numFmtId="0" fontId="32" fillId="0" borderId="3" xfId="0" applyFont="1" applyFill="1" applyBorder="1" applyAlignment="1" applyProtection="1">
      <alignment vertical="center"/>
    </xf>
    <xf numFmtId="0" fontId="33" fillId="0" borderId="3" xfId="0" applyFont="1" applyFill="1" applyBorder="1" applyAlignment="1" applyProtection="1">
      <alignment vertical="center"/>
    </xf>
    <xf numFmtId="0" fontId="0" fillId="0" borderId="3" xfId="0" applyFont="1" applyFill="1" applyBorder="1" applyAlignment="1" applyProtection="1">
      <alignment vertical="center"/>
    </xf>
    <xf numFmtId="0" fontId="33" fillId="0" borderId="4" xfId="0" applyFont="1" applyFill="1" applyBorder="1" applyAlignment="1" applyProtection="1">
      <alignment vertical="center"/>
    </xf>
    <xf numFmtId="0" fontId="17" fillId="0" borderId="8" xfId="0" applyFont="1" applyFill="1" applyBorder="1" applyAlignment="1" applyProtection="1">
      <alignment vertical="center"/>
    </xf>
    <xf numFmtId="0" fontId="32" fillId="0" borderId="1" xfId="0" applyFont="1" applyFill="1" applyBorder="1" applyAlignment="1" applyProtection="1">
      <alignment vertical="center"/>
    </xf>
    <xf numFmtId="0" fontId="17" fillId="0" borderId="1" xfId="0" applyFont="1" applyFill="1" applyBorder="1" applyAlignment="1" applyProtection="1">
      <alignment vertical="center"/>
    </xf>
    <xf numFmtId="0" fontId="17" fillId="0" borderId="6" xfId="0" applyFont="1" applyFill="1" applyBorder="1" applyAlignment="1" applyProtection="1">
      <alignment vertical="center"/>
    </xf>
    <xf numFmtId="0" fontId="16" fillId="0" borderId="1" xfId="0" applyFont="1" applyFill="1" applyBorder="1" applyAlignment="1" applyProtection="1">
      <alignment vertical="center"/>
    </xf>
    <xf numFmtId="0" fontId="16" fillId="0" borderId="1" xfId="0" applyFont="1" applyFill="1" applyBorder="1" applyAlignment="1" applyProtection="1">
      <alignment horizontal="right" vertical="center"/>
    </xf>
    <xf numFmtId="0" fontId="16" fillId="0" borderId="4" xfId="0" applyFont="1" applyFill="1" applyBorder="1" applyAlignment="1" applyProtection="1">
      <alignment horizontal="center" vertical="center"/>
    </xf>
    <xf numFmtId="0" fontId="16" fillId="0" borderId="8" xfId="0" applyFont="1" applyFill="1" applyBorder="1" applyAlignment="1" applyProtection="1">
      <alignment vertical="center"/>
    </xf>
    <xf numFmtId="0" fontId="32" fillId="0" borderId="1" xfId="0" applyFont="1" applyFill="1" applyBorder="1" applyAlignment="1" applyProtection="1">
      <alignment horizontal="left" vertical="center"/>
    </xf>
    <xf numFmtId="0" fontId="32" fillId="0" borderId="1" xfId="0" applyFont="1" applyFill="1" applyBorder="1" applyAlignment="1" applyProtection="1">
      <alignment horizontal="left"/>
    </xf>
    <xf numFmtId="0" fontId="16" fillId="0" borderId="6" xfId="0" applyFont="1" applyFill="1" applyBorder="1" applyAlignment="1" applyProtection="1">
      <alignment horizontal="right" vertical="center"/>
    </xf>
    <xf numFmtId="0" fontId="17" fillId="0" borderId="3" xfId="0" applyFont="1" applyFill="1" applyBorder="1" applyAlignment="1" applyProtection="1">
      <alignment horizontal="center" vertical="center"/>
    </xf>
    <xf numFmtId="0" fontId="23" fillId="0" borderId="8" xfId="0" applyFont="1" applyFill="1" applyBorder="1" applyAlignment="1" applyProtection="1">
      <alignment vertical="center"/>
    </xf>
    <xf numFmtId="0" fontId="17" fillId="0" borderId="1" xfId="0" applyFont="1" applyFill="1" applyBorder="1" applyAlignment="1" applyProtection="1">
      <alignment horizontal="center" vertical="center"/>
    </xf>
    <xf numFmtId="0" fontId="0" fillId="0" borderId="4" xfId="0" applyFont="1" applyFill="1" applyBorder="1" applyAlignment="1" applyProtection="1">
      <alignment vertical="center"/>
    </xf>
    <xf numFmtId="0" fontId="0" fillId="0" borderId="5" xfId="0" applyFont="1" applyFill="1" applyBorder="1" applyAlignment="1" applyProtection="1">
      <alignment vertical="center"/>
    </xf>
    <xf numFmtId="0" fontId="0" fillId="0" borderId="6" xfId="0" applyFont="1" applyFill="1" applyBorder="1" applyAlignment="1" applyProtection="1">
      <alignment vertical="center"/>
    </xf>
    <xf numFmtId="0" fontId="20" fillId="0" borderId="24" xfId="0" applyFont="1" applyFill="1" applyBorder="1" applyAlignment="1" applyProtection="1">
      <alignment horizontal="distributed" vertical="center" wrapText="1" indent="1"/>
    </xf>
    <xf numFmtId="0" fontId="45" fillId="0" borderId="21" xfId="0" applyFont="1" applyFill="1" applyBorder="1" applyAlignment="1" applyProtection="1">
      <alignment horizontal="center" vertical="center"/>
    </xf>
    <xf numFmtId="0" fontId="45" fillId="0" borderId="9" xfId="0" applyFont="1" applyFill="1" applyBorder="1" applyAlignment="1" applyProtection="1">
      <alignment horizontal="center" vertical="center"/>
    </xf>
    <xf numFmtId="0" fontId="45" fillId="0" borderId="11" xfId="0" applyFont="1" applyFill="1" applyBorder="1" applyAlignment="1" applyProtection="1">
      <alignment vertical="center"/>
    </xf>
    <xf numFmtId="0" fontId="20" fillId="0" borderId="3" xfId="0" applyFont="1" applyFill="1" applyBorder="1" applyAlignment="1" applyProtection="1">
      <alignment horizontal="center" vertical="center"/>
    </xf>
    <xf numFmtId="0" fontId="20" fillId="0" borderId="1" xfId="0" applyFont="1" applyFill="1" applyBorder="1" applyAlignment="1" applyProtection="1">
      <alignment horizontal="center" vertical="center"/>
    </xf>
    <xf numFmtId="0" fontId="18" fillId="0" borderId="1" xfId="0"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18" fillId="0" borderId="0" xfId="0" applyFont="1" applyFill="1" applyBorder="1" applyAlignment="1" applyProtection="1">
      <alignment horizontal="center" vertical="center"/>
    </xf>
    <xf numFmtId="0" fontId="17" fillId="0" borderId="5" xfId="0" applyFont="1" applyFill="1" applyBorder="1" applyAlignment="1" applyProtection="1">
      <alignment vertical="center"/>
    </xf>
    <xf numFmtId="0" fontId="17" fillId="0" borderId="2" xfId="0" applyFont="1" applyFill="1" applyBorder="1" applyAlignment="1" applyProtection="1">
      <alignment horizontal="right" vertical="center"/>
    </xf>
    <xf numFmtId="0" fontId="32" fillId="0" borderId="21" xfId="0" applyFont="1" applyFill="1" applyBorder="1" applyAlignment="1" applyProtection="1">
      <alignment vertical="center"/>
    </xf>
    <xf numFmtId="0" fontId="32" fillId="0" borderId="9" xfId="0" applyFont="1" applyFill="1" applyBorder="1" applyAlignment="1" applyProtection="1">
      <alignment horizontal="right" vertical="center"/>
    </xf>
    <xf numFmtId="0" fontId="32" fillId="0" borderId="11" xfId="0" applyFont="1" applyFill="1" applyBorder="1" applyAlignment="1" applyProtection="1">
      <alignment vertical="center"/>
    </xf>
    <xf numFmtId="0" fontId="32" fillId="0" borderId="9" xfId="0" applyFont="1" applyFill="1" applyBorder="1" applyAlignment="1" applyProtection="1">
      <alignment horizontal="center" vertical="center"/>
    </xf>
    <xf numFmtId="0" fontId="18" fillId="0" borderId="22" xfId="0" applyFont="1" applyFill="1" applyBorder="1" applyAlignment="1" applyProtection="1">
      <alignment vertical="center"/>
    </xf>
    <xf numFmtId="0" fontId="18" fillId="0" borderId="10" xfId="0" applyFont="1" applyFill="1" applyBorder="1" applyAlignment="1" applyProtection="1">
      <alignment vertical="center"/>
    </xf>
    <xf numFmtId="0" fontId="16" fillId="0" borderId="15" xfId="0" applyFont="1" applyFill="1" applyBorder="1" applyProtection="1"/>
    <xf numFmtId="0" fontId="16" fillId="0" borderId="10" xfId="0" applyFont="1" applyFill="1" applyBorder="1" applyProtection="1"/>
    <xf numFmtId="0" fontId="52" fillId="0" borderId="9" xfId="0" applyFont="1" applyFill="1" applyBorder="1" applyAlignment="1" applyProtection="1">
      <alignment vertical="center"/>
    </xf>
    <xf numFmtId="0" fontId="45" fillId="0" borderId="8" xfId="0" applyFont="1" applyFill="1" applyBorder="1" applyAlignment="1" applyProtection="1">
      <alignment vertical="center"/>
    </xf>
    <xf numFmtId="0" fontId="18" fillId="0" borderId="19" xfId="0" applyFont="1" applyFill="1" applyBorder="1" applyAlignment="1" applyProtection="1">
      <alignment horizontal="distributed" vertical="center"/>
    </xf>
    <xf numFmtId="0" fontId="16" fillId="0" borderId="19" xfId="0" applyFont="1" applyFill="1" applyBorder="1" applyProtection="1"/>
    <xf numFmtId="0" fontId="18" fillId="0" borderId="19" xfId="0" applyFont="1" applyFill="1" applyBorder="1" applyAlignment="1" applyProtection="1">
      <alignment horizontal="right" vertical="center"/>
    </xf>
    <xf numFmtId="0" fontId="68" fillId="0" borderId="0" xfId="2" applyFont="1" applyAlignment="1" applyProtection="1">
      <alignment vertical="center"/>
    </xf>
    <xf numFmtId="0" fontId="30" fillId="0" borderId="81" xfId="4" applyFont="1" applyBorder="1" applyAlignment="1" applyProtection="1">
      <alignment horizontal="center" vertical="center" justifyLastLine="1"/>
    </xf>
    <xf numFmtId="49" fontId="30" fillId="0" borderId="91" xfId="4" applyNumberFormat="1" applyFont="1" applyFill="1" applyBorder="1" applyAlignment="1" applyProtection="1">
      <alignment horizontal="center" vertical="center"/>
    </xf>
    <xf numFmtId="0" fontId="76" fillId="0" borderId="53" xfId="4" applyFont="1" applyBorder="1" applyAlignment="1" applyProtection="1">
      <alignment horizontal="center" vertical="center" wrapText="1" justifyLastLine="1"/>
    </xf>
    <xf numFmtId="0" fontId="76" fillId="0" borderId="17" xfId="4" applyFont="1" applyBorder="1" applyAlignment="1" applyProtection="1">
      <alignment horizontal="center" vertical="center" wrapText="1" justifyLastLine="1"/>
    </xf>
    <xf numFmtId="0" fontId="30" fillId="0" borderId="0" xfId="3" applyFont="1" applyBorder="1" applyAlignment="1" applyProtection="1">
      <alignment horizontal="center" vertical="center" textRotation="255" justifyLastLine="1"/>
    </xf>
    <xf numFmtId="0" fontId="30" fillId="0" borderId="0" xfId="3" applyFont="1" applyBorder="1" applyAlignment="1" applyProtection="1">
      <alignment vertical="center"/>
    </xf>
    <xf numFmtId="0" fontId="72" fillId="0" borderId="77" xfId="2" applyFont="1" applyBorder="1" applyAlignment="1" applyProtection="1">
      <alignment vertical="center"/>
    </xf>
    <xf numFmtId="0" fontId="72" fillId="0" borderId="16" xfId="2" applyFont="1" applyFill="1" applyBorder="1" applyAlignment="1" applyProtection="1">
      <alignment vertical="center"/>
    </xf>
    <xf numFmtId="0" fontId="71" fillId="0" borderId="16" xfId="2" applyFont="1" applyFill="1" applyBorder="1" applyAlignment="1" applyProtection="1">
      <alignment vertical="center"/>
    </xf>
    <xf numFmtId="0" fontId="71" fillId="0" borderId="16" xfId="2" applyFont="1" applyBorder="1" applyAlignment="1" applyProtection="1">
      <alignment vertical="center"/>
    </xf>
    <xf numFmtId="0" fontId="71" fillId="0" borderId="77" xfId="2" applyFont="1" applyBorder="1" applyAlignment="1" applyProtection="1">
      <alignment vertical="center"/>
    </xf>
    <xf numFmtId="0" fontId="72" fillId="0" borderId="16" xfId="2" applyFont="1" applyBorder="1" applyAlignment="1" applyProtection="1">
      <alignment vertical="center"/>
    </xf>
    <xf numFmtId="0" fontId="71" fillId="0" borderId="12" xfId="2" applyFont="1" applyBorder="1" applyAlignment="1" applyProtection="1">
      <alignment vertical="center"/>
    </xf>
    <xf numFmtId="0" fontId="71" fillId="0" borderId="0" xfId="2" applyFont="1" applyAlignment="1" applyProtection="1">
      <alignment vertical="center"/>
    </xf>
    <xf numFmtId="0" fontId="72" fillId="0" borderId="2" xfId="2" applyFont="1" applyBorder="1" applyAlignment="1" applyProtection="1">
      <alignment vertical="center"/>
    </xf>
    <xf numFmtId="0" fontId="72" fillId="0" borderId="0" xfId="2" applyFont="1" applyFill="1" applyBorder="1" applyAlignment="1" applyProtection="1">
      <alignment vertical="center"/>
    </xf>
    <xf numFmtId="0" fontId="72" fillId="0" borderId="5" xfId="2" applyFont="1" applyBorder="1" applyAlignment="1" applyProtection="1">
      <alignment horizontal="left" vertical="center" wrapText="1"/>
    </xf>
    <xf numFmtId="0" fontId="71" fillId="0" borderId="0" xfId="2" applyFont="1" applyBorder="1" applyAlignment="1" applyProtection="1">
      <alignment vertical="center"/>
    </xf>
    <xf numFmtId="0" fontId="71" fillId="0" borderId="13" xfId="2" applyFont="1" applyBorder="1" applyAlignment="1" applyProtection="1">
      <alignment vertical="center"/>
    </xf>
    <xf numFmtId="0" fontId="71" fillId="0" borderId="20" xfId="2" applyFont="1" applyBorder="1" applyAlignment="1" applyProtection="1">
      <alignment horizontal="distributed" vertical="center" wrapText="1" indent="1"/>
    </xf>
    <xf numFmtId="0" fontId="71" fillId="0" borderId="0" xfId="2" applyFont="1" applyBorder="1" applyAlignment="1" applyProtection="1">
      <alignment horizontal="distributed" vertical="center" wrapText="1" indent="1"/>
    </xf>
    <xf numFmtId="0" fontId="71" fillId="0" borderId="5" xfId="2" applyFont="1" applyBorder="1" applyAlignment="1" applyProtection="1">
      <alignment horizontal="distributed" vertical="center" wrapText="1" indent="1"/>
    </xf>
    <xf numFmtId="0" fontId="74" fillId="0" borderId="5" xfId="2" applyFont="1" applyBorder="1" applyAlignment="1" applyProtection="1">
      <alignment horizontal="left" vertical="center" wrapText="1"/>
    </xf>
    <xf numFmtId="0" fontId="72" fillId="0" borderId="2" xfId="2" applyFont="1" applyBorder="1" applyAlignment="1" applyProtection="1">
      <alignment horizontal="left" vertical="center" wrapText="1"/>
    </xf>
    <xf numFmtId="0" fontId="72" fillId="0" borderId="0" xfId="2" applyFont="1" applyFill="1" applyBorder="1" applyAlignment="1" applyProtection="1">
      <alignment horizontal="left" vertical="center" wrapText="1"/>
    </xf>
    <xf numFmtId="0" fontId="72" fillId="0" borderId="0" xfId="2" applyFont="1" applyFill="1" applyBorder="1" applyAlignment="1" applyProtection="1">
      <alignment horizontal="right" vertical="center"/>
    </xf>
    <xf numFmtId="0" fontId="71" fillId="0" borderId="89" xfId="2" applyFont="1" applyBorder="1" applyAlignment="1" applyProtection="1">
      <alignment vertical="center"/>
    </xf>
    <xf numFmtId="0" fontId="72" fillId="0" borderId="88" xfId="2" applyFont="1" applyFill="1" applyBorder="1" applyAlignment="1" applyProtection="1">
      <alignment vertical="center"/>
    </xf>
    <xf numFmtId="0" fontId="71" fillId="0" borderId="88" xfId="2" applyFont="1" applyFill="1" applyBorder="1" applyAlignment="1" applyProtection="1">
      <alignment vertical="center"/>
    </xf>
    <xf numFmtId="0" fontId="71" fillId="0" borderId="88" xfId="2" applyFont="1" applyBorder="1" applyAlignment="1" applyProtection="1">
      <alignment vertical="center"/>
    </xf>
    <xf numFmtId="0" fontId="72" fillId="0" borderId="88" xfId="2" applyFont="1" applyBorder="1" applyAlignment="1" applyProtection="1">
      <alignment vertical="center"/>
    </xf>
    <xf numFmtId="0" fontId="71" fillId="0" borderId="87" xfId="2" applyFont="1" applyBorder="1" applyAlignment="1" applyProtection="1">
      <alignment vertical="center"/>
    </xf>
    <xf numFmtId="0" fontId="71" fillId="0" borderId="84" xfId="2" applyFont="1" applyBorder="1" applyAlignment="1" applyProtection="1">
      <alignment horizontal="distributed" vertical="center" wrapText="1" indent="1"/>
    </xf>
    <xf numFmtId="0" fontId="71" fillId="0" borderId="1" xfId="2" applyFont="1" applyBorder="1" applyAlignment="1" applyProtection="1">
      <alignment horizontal="distributed" vertical="center" wrapText="1" indent="1"/>
    </xf>
    <xf numFmtId="0" fontId="71" fillId="0" borderId="6" xfId="2" applyFont="1" applyBorder="1" applyAlignment="1" applyProtection="1">
      <alignment horizontal="distributed" vertical="center" wrapText="1" indent="1"/>
    </xf>
    <xf numFmtId="0" fontId="72" fillId="0" borderId="8" xfId="2" applyFont="1" applyBorder="1" applyAlignment="1" applyProtection="1">
      <alignment vertical="center"/>
    </xf>
    <xf numFmtId="0" fontId="74" fillId="0" borderId="1" xfId="2" applyFont="1" applyFill="1" applyBorder="1" applyAlignment="1" applyProtection="1">
      <alignment vertical="center"/>
    </xf>
    <xf numFmtId="0" fontId="74" fillId="0" borderId="1" xfId="2" applyFont="1" applyBorder="1" applyAlignment="1" applyProtection="1">
      <alignment horizontal="left" vertical="center" wrapText="1"/>
    </xf>
    <xf numFmtId="0" fontId="74" fillId="0" borderId="8" xfId="2" applyFont="1" applyBorder="1" applyAlignment="1" applyProtection="1">
      <alignment horizontal="left" vertical="center" wrapText="1"/>
    </xf>
    <xf numFmtId="0" fontId="72" fillId="0" borderId="1" xfId="2" applyFont="1" applyFill="1" applyBorder="1" applyAlignment="1" applyProtection="1">
      <alignment vertical="center"/>
    </xf>
    <xf numFmtId="0" fontId="74" fillId="0" borderId="1" xfId="2" applyFont="1" applyFill="1" applyBorder="1" applyAlignment="1" applyProtection="1">
      <alignment vertical="center" wrapText="1"/>
    </xf>
    <xf numFmtId="0" fontId="72" fillId="0" borderId="83" xfId="2" applyFont="1" applyFill="1" applyBorder="1" applyAlignment="1" applyProtection="1">
      <alignment horizontal="center" vertical="center"/>
    </xf>
    <xf numFmtId="0" fontId="72" fillId="0" borderId="0" xfId="2" applyFont="1" applyFill="1" applyBorder="1" applyAlignment="1" applyProtection="1">
      <alignment horizontal="left" vertical="center"/>
    </xf>
    <xf numFmtId="0" fontId="71" fillId="0" borderId="0" xfId="2" applyFont="1" applyFill="1" applyBorder="1" applyAlignment="1" applyProtection="1">
      <alignment vertical="center"/>
    </xf>
    <xf numFmtId="0" fontId="74" fillId="0" borderId="0" xfId="2" applyFont="1" applyFill="1" applyBorder="1" applyAlignment="1" applyProtection="1">
      <alignment vertical="center"/>
    </xf>
    <xf numFmtId="0" fontId="71" fillId="0" borderId="13" xfId="2" applyFont="1" applyFill="1" applyBorder="1" applyAlignment="1" applyProtection="1">
      <alignment vertical="center"/>
    </xf>
    <xf numFmtId="0" fontId="73" fillId="0" borderId="0" xfId="2" applyFont="1" applyAlignment="1" applyProtection="1">
      <alignment vertical="center"/>
    </xf>
    <xf numFmtId="0" fontId="72" fillId="0" borderId="1" xfId="2" applyFont="1" applyFill="1" applyBorder="1" applyAlignment="1" applyProtection="1">
      <alignment horizontal="left" vertical="center"/>
    </xf>
    <xf numFmtId="0" fontId="72" fillId="0" borderId="1" xfId="2" applyFont="1" applyFill="1" applyBorder="1" applyAlignment="1" applyProtection="1">
      <alignment horizontal="right" vertical="center" wrapText="1"/>
    </xf>
    <xf numFmtId="0" fontId="72" fillId="0" borderId="18" xfId="2" applyFont="1" applyBorder="1" applyAlignment="1" applyProtection="1">
      <alignment vertical="center"/>
    </xf>
    <xf numFmtId="0" fontId="72" fillId="0" borderId="3" xfId="2" applyFont="1" applyFill="1" applyBorder="1" applyAlignment="1" applyProtection="1">
      <alignment vertical="center"/>
    </xf>
    <xf numFmtId="0" fontId="72" fillId="0" borderId="3" xfId="2" applyFont="1" applyBorder="1" applyAlignment="1" applyProtection="1">
      <alignment vertical="center"/>
    </xf>
    <xf numFmtId="0" fontId="72" fillId="0" borderId="0" xfId="2" applyFont="1" applyBorder="1" applyAlignment="1" applyProtection="1">
      <alignment vertical="center"/>
    </xf>
    <xf numFmtId="0" fontId="72" fillId="0" borderId="85" xfId="2" applyFont="1" applyBorder="1" applyAlignment="1" applyProtection="1">
      <alignment vertical="center"/>
    </xf>
    <xf numFmtId="0" fontId="72" fillId="0" borderId="13" xfId="2" applyFont="1" applyFill="1" applyBorder="1" applyAlignment="1" applyProtection="1">
      <alignment horizontal="center" vertical="center"/>
    </xf>
    <xf numFmtId="0" fontId="72" fillId="0" borderId="1" xfId="2" applyFont="1" applyBorder="1" applyAlignment="1" applyProtection="1">
      <alignment vertical="center"/>
    </xf>
    <xf numFmtId="0" fontId="72" fillId="0" borderId="83" xfId="2" applyFont="1" applyBorder="1" applyAlignment="1" applyProtection="1">
      <alignment vertical="center"/>
    </xf>
    <xf numFmtId="0" fontId="71" fillId="0" borderId="0" xfId="2" applyFont="1" applyBorder="1" applyAlignment="1" applyProtection="1">
      <alignment horizontal="center" vertical="center"/>
    </xf>
    <xf numFmtId="0" fontId="72" fillId="0" borderId="81" xfId="2" applyFont="1" applyFill="1" applyBorder="1" applyAlignment="1" applyProtection="1">
      <alignment vertical="center"/>
    </xf>
    <xf numFmtId="0" fontId="72" fillId="0" borderId="91" xfId="2" applyFont="1" applyFill="1" applyBorder="1" applyAlignment="1" applyProtection="1">
      <alignment vertical="center"/>
    </xf>
    <xf numFmtId="0" fontId="74" fillId="0" borderId="91" xfId="2" applyFont="1" applyFill="1" applyBorder="1" applyAlignment="1" applyProtection="1">
      <alignment vertical="center"/>
    </xf>
    <xf numFmtId="0" fontId="71" fillId="0" borderId="91" xfId="2" applyFont="1" applyFill="1" applyBorder="1" applyAlignment="1" applyProtection="1">
      <alignment vertical="center"/>
    </xf>
    <xf numFmtId="0" fontId="72" fillId="0" borderId="90" xfId="2" applyFont="1" applyBorder="1" applyAlignment="1" applyProtection="1">
      <alignment vertical="center"/>
    </xf>
    <xf numFmtId="0" fontId="72" fillId="0" borderId="21" xfId="2" applyFont="1" applyFill="1" applyBorder="1" applyAlignment="1" applyProtection="1">
      <alignment vertical="center"/>
    </xf>
    <xf numFmtId="0" fontId="72" fillId="0" borderId="9" xfId="2" applyFont="1" applyFill="1" applyBorder="1" applyAlignment="1" applyProtection="1">
      <alignment vertical="center"/>
    </xf>
    <xf numFmtId="0" fontId="72" fillId="0" borderId="11" xfId="2" applyFont="1" applyFill="1" applyBorder="1" applyAlignment="1" applyProtection="1">
      <alignment vertical="center"/>
    </xf>
    <xf numFmtId="0" fontId="72" fillId="0" borderId="73" xfId="2" applyFont="1" applyBorder="1" applyAlignment="1" applyProtection="1">
      <alignment vertical="center"/>
    </xf>
    <xf numFmtId="0" fontId="72" fillId="0" borderId="71" xfId="2" applyFont="1" applyFill="1" applyBorder="1" applyAlignment="1" applyProtection="1">
      <alignment vertical="center"/>
    </xf>
    <xf numFmtId="0" fontId="72" fillId="0" borderId="69" xfId="2" applyFont="1" applyFill="1" applyBorder="1" applyAlignment="1" applyProtection="1">
      <alignment vertical="center"/>
    </xf>
    <xf numFmtId="0" fontId="72" fillId="0" borderId="72" xfId="2" applyFont="1" applyBorder="1" applyAlignment="1" applyProtection="1">
      <alignment vertical="center"/>
    </xf>
    <xf numFmtId="0" fontId="72" fillId="0" borderId="0" xfId="2" applyFont="1" applyAlignment="1" applyProtection="1">
      <alignment vertical="center"/>
    </xf>
    <xf numFmtId="0" fontId="71" fillId="0" borderId="11" xfId="2" applyFont="1" applyBorder="1" applyAlignment="1" applyProtection="1">
      <alignment horizontal="center" vertical="center"/>
    </xf>
    <xf numFmtId="0" fontId="72" fillId="0" borderId="0" xfId="2" applyFont="1" applyBorder="1" applyAlignment="1" applyProtection="1">
      <alignment horizontal="center" vertical="center" wrapText="1"/>
    </xf>
    <xf numFmtId="0" fontId="71" fillId="0" borderId="0" xfId="2" applyFont="1" applyBorder="1" applyAlignment="1" applyProtection="1">
      <alignment horizontal="center" vertical="center" wrapText="1"/>
    </xf>
    <xf numFmtId="0" fontId="68" fillId="0" borderId="0" xfId="2" applyFont="1" applyFill="1" applyAlignment="1" applyProtection="1">
      <alignment vertical="center"/>
    </xf>
    <xf numFmtId="0" fontId="68" fillId="0" borderId="0" xfId="2" applyFont="1" applyAlignment="1" applyProtection="1">
      <alignment vertical="top"/>
    </xf>
    <xf numFmtId="0" fontId="52" fillId="0" borderId="0" xfId="5" applyFont="1" applyProtection="1">
      <alignment vertical="center"/>
    </xf>
    <xf numFmtId="0" fontId="30" fillId="0" borderId="0" xfId="5" applyFont="1" applyProtection="1">
      <alignment vertical="center"/>
    </xf>
    <xf numFmtId="0" fontId="79" fillId="0" borderId="0" xfId="5" applyFont="1" applyProtection="1">
      <alignment vertical="center"/>
    </xf>
    <xf numFmtId="0" fontId="81" fillId="0" borderId="0" xfId="5" applyFont="1" applyAlignment="1" applyProtection="1">
      <alignment horizontal="right" vertical="center"/>
    </xf>
    <xf numFmtId="0" fontId="80" fillId="0" borderId="0" xfId="5" applyFont="1" applyProtection="1">
      <alignment vertical="center"/>
    </xf>
    <xf numFmtId="0" fontId="56" fillId="0" borderId="0" xfId="5" applyFont="1" applyProtection="1">
      <alignment vertical="center"/>
    </xf>
    <xf numFmtId="0" fontId="56" fillId="0" borderId="0" xfId="5" applyFont="1" applyAlignment="1" applyProtection="1">
      <alignment vertical="center"/>
    </xf>
    <xf numFmtId="0" fontId="30" fillId="0" borderId="0" xfId="5" applyFont="1" applyAlignment="1" applyProtection="1">
      <alignment vertical="center"/>
    </xf>
    <xf numFmtId="0" fontId="30" fillId="0" borderId="0" xfId="5" applyFont="1" applyAlignment="1" applyProtection="1">
      <alignment vertical="center" wrapText="1"/>
    </xf>
    <xf numFmtId="0" fontId="52" fillId="0" borderId="21" xfId="5" applyFont="1" applyBorder="1" applyAlignment="1" applyProtection="1">
      <alignment horizontal="center" vertical="center"/>
    </xf>
    <xf numFmtId="0" fontId="30" fillId="0" borderId="9" xfId="5" applyFont="1" applyBorder="1" applyProtection="1">
      <alignment vertical="center"/>
    </xf>
    <xf numFmtId="0" fontId="76" fillId="0" borderId="0" xfId="5" applyFont="1" applyAlignment="1" applyProtection="1">
      <alignment vertical="center" wrapText="1"/>
    </xf>
    <xf numFmtId="0" fontId="30" fillId="0" borderId="0" xfId="5" applyFont="1" applyAlignment="1" applyProtection="1">
      <alignment horizontal="left" vertical="center" wrapText="1"/>
    </xf>
    <xf numFmtId="0" fontId="77" fillId="0" borderId="0" xfId="5" applyFont="1" applyProtection="1">
      <alignment vertical="center"/>
    </xf>
    <xf numFmtId="0" fontId="30" fillId="0" borderId="0" xfId="5" applyFont="1" applyFill="1" applyProtection="1">
      <alignment vertical="center"/>
    </xf>
    <xf numFmtId="0" fontId="6" fillId="0" borderId="0" xfId="5" applyProtection="1">
      <alignment vertical="center"/>
    </xf>
    <xf numFmtId="0" fontId="30" fillId="0" borderId="0" xfId="5" applyFont="1" applyBorder="1" applyProtection="1">
      <alignment vertical="center"/>
    </xf>
    <xf numFmtId="0" fontId="52" fillId="0" borderId="3" xfId="5" applyFont="1" applyBorder="1" applyProtection="1">
      <alignment vertical="center"/>
    </xf>
    <xf numFmtId="0" fontId="30" fillId="0" borderId="3" xfId="5" applyFont="1" applyBorder="1" applyProtection="1">
      <alignment vertical="center"/>
    </xf>
    <xf numFmtId="0" fontId="30" fillId="0" borderId="3" xfId="5" applyFont="1" applyBorder="1" applyAlignment="1" applyProtection="1">
      <alignment horizontal="left" vertical="center" wrapText="1"/>
    </xf>
    <xf numFmtId="0" fontId="30" fillId="0" borderId="3" xfId="5" applyFont="1" applyBorder="1" applyAlignment="1" applyProtection="1">
      <alignment horizontal="right" vertical="center" wrapText="1" indent="3"/>
    </xf>
    <xf numFmtId="0" fontId="52" fillId="0" borderId="1" xfId="5" applyFont="1" applyBorder="1" applyProtection="1">
      <alignment vertical="center"/>
    </xf>
    <xf numFmtId="0" fontId="30" fillId="0" borderId="1" xfId="5" applyFont="1" applyBorder="1" applyProtection="1">
      <alignment vertical="center"/>
    </xf>
    <xf numFmtId="0" fontId="30" fillId="0" borderId="1" xfId="5" applyFont="1" applyBorder="1" applyAlignment="1" applyProtection="1">
      <alignment horizontal="left" vertical="center" wrapText="1"/>
    </xf>
    <xf numFmtId="0" fontId="30" fillId="0" borderId="1" xfId="5" applyFont="1" applyBorder="1" applyAlignment="1" applyProtection="1">
      <alignment horizontal="right" vertical="center" wrapText="1" indent="3"/>
    </xf>
    <xf numFmtId="0" fontId="52" fillId="0" borderId="0" xfId="5" applyFont="1" applyBorder="1" applyProtection="1">
      <alignment vertical="center"/>
    </xf>
    <xf numFmtId="0" fontId="30" fillId="0" borderId="0" xfId="5" applyFont="1" applyBorder="1" applyAlignment="1" applyProtection="1">
      <alignment horizontal="left" vertical="center" wrapText="1"/>
    </xf>
    <xf numFmtId="0" fontId="68" fillId="0" borderId="0" xfId="5" applyFont="1" applyAlignment="1" applyProtection="1">
      <alignment vertical="center" wrapText="1"/>
    </xf>
    <xf numFmtId="0" fontId="30" fillId="0" borderId="0" xfId="5" applyFont="1" applyAlignment="1" applyProtection="1">
      <alignment horizontal="right" vertical="center" indent="3"/>
    </xf>
    <xf numFmtId="0" fontId="32" fillId="0" borderId="3" xfId="0" applyFont="1" applyFill="1" applyBorder="1" applyAlignment="1" applyProtection="1">
      <alignment horizontal="left" vertical="center"/>
    </xf>
    <xf numFmtId="0" fontId="25" fillId="0" borderId="0" xfId="0" applyFont="1" applyFill="1" applyBorder="1" applyAlignment="1" applyProtection="1">
      <alignment horizontal="center" vertical="center"/>
    </xf>
    <xf numFmtId="0" fontId="45" fillId="0" borderId="9" xfId="0" applyFont="1" applyFill="1" applyBorder="1" applyAlignment="1" applyProtection="1">
      <alignment horizontal="center" vertical="center"/>
    </xf>
    <xf numFmtId="0" fontId="32" fillId="0" borderId="0" xfId="0" applyFont="1" applyFill="1" applyBorder="1" applyAlignment="1" applyProtection="1">
      <alignment horizontal="distributed" vertical="center"/>
    </xf>
    <xf numFmtId="0" fontId="32" fillId="0" borderId="0" xfId="0" applyFont="1" applyFill="1" applyBorder="1" applyAlignment="1" applyProtection="1">
      <alignment vertical="center"/>
    </xf>
    <xf numFmtId="0" fontId="32" fillId="0" borderId="0" xfId="0" applyFont="1" applyFill="1" applyBorder="1" applyAlignment="1" applyProtection="1">
      <alignment horizontal="center" vertical="center"/>
    </xf>
    <xf numFmtId="0" fontId="32" fillId="0" borderId="0" xfId="0" applyFont="1" applyFill="1" applyProtection="1"/>
    <xf numFmtId="0" fontId="32" fillId="0" borderId="0" xfId="0" applyFont="1" applyFill="1" applyAlignment="1" applyProtection="1">
      <alignment vertical="center"/>
    </xf>
    <xf numFmtId="0" fontId="25" fillId="0" borderId="0" xfId="0" applyFont="1" applyFill="1" applyAlignment="1" applyProtection="1">
      <alignment vertical="center"/>
    </xf>
    <xf numFmtId="0" fontId="34" fillId="0" borderId="0" xfId="0" applyFont="1" applyFill="1" applyAlignment="1" applyProtection="1">
      <alignment vertical="center"/>
    </xf>
    <xf numFmtId="0" fontId="32" fillId="0" borderId="13" xfId="0" applyFont="1" applyFill="1" applyBorder="1" applyAlignment="1" applyProtection="1">
      <alignment vertical="center"/>
    </xf>
    <xf numFmtId="0" fontId="32" fillId="0" borderId="12" xfId="0" applyFont="1" applyFill="1" applyBorder="1" applyAlignment="1" applyProtection="1">
      <alignment vertical="center"/>
    </xf>
    <xf numFmtId="0" fontId="34" fillId="0" borderId="0" xfId="0" applyFont="1" applyFill="1" applyBorder="1" applyAlignment="1" applyProtection="1">
      <alignment vertical="center"/>
    </xf>
    <xf numFmtId="0" fontId="33" fillId="0" borderId="0" xfId="0" applyFont="1" applyFill="1" applyBorder="1" applyAlignment="1" applyProtection="1">
      <alignment vertical="center"/>
    </xf>
    <xf numFmtId="0" fontId="33" fillId="0" borderId="0" xfId="0" applyFont="1" applyFill="1" applyBorder="1" applyAlignment="1" applyProtection="1">
      <alignment horizontal="distributed" vertical="center"/>
    </xf>
    <xf numFmtId="0" fontId="22" fillId="0" borderId="0" xfId="0" applyFont="1" applyFill="1" applyBorder="1" applyAlignment="1" applyProtection="1">
      <alignment horizontal="left" vertical="center" indent="1"/>
    </xf>
    <xf numFmtId="0" fontId="55" fillId="0" borderId="0" xfId="0" applyFont="1" applyFill="1" applyBorder="1" applyAlignment="1" applyProtection="1">
      <alignment vertical="center"/>
    </xf>
    <xf numFmtId="0" fontId="33" fillId="0" borderId="0" xfId="0" applyFont="1" applyFill="1" applyBorder="1" applyAlignment="1" applyProtection="1">
      <alignment horizontal="left" vertical="center"/>
    </xf>
    <xf numFmtId="0" fontId="11" fillId="0" borderId="0" xfId="0" applyFont="1" applyFill="1" applyBorder="1" applyAlignment="1" applyProtection="1">
      <alignment horizontal="distributed" vertical="center" indent="1"/>
    </xf>
    <xf numFmtId="0" fontId="27" fillId="0" borderId="0" xfId="0" applyFont="1" applyFill="1" applyBorder="1" applyAlignment="1" applyProtection="1">
      <alignment vertical="center"/>
    </xf>
    <xf numFmtId="0" fontId="45" fillId="0" borderId="0" xfId="0" applyFont="1" applyFill="1" applyBorder="1" applyAlignment="1" applyProtection="1">
      <alignment vertical="center"/>
    </xf>
    <xf numFmtId="0" fontId="22" fillId="0" borderId="0" xfId="0" applyFont="1" applyFill="1" applyBorder="1" applyAlignment="1" applyProtection="1">
      <alignment vertical="center"/>
    </xf>
    <xf numFmtId="0" fontId="33" fillId="0" borderId="19" xfId="0" applyFont="1" applyFill="1" applyBorder="1" applyAlignment="1" applyProtection="1">
      <alignment horizontal="distributed" vertical="center"/>
    </xf>
    <xf numFmtId="0" fontId="49" fillId="0" borderId="21" xfId="0" applyFont="1" applyFill="1" applyBorder="1" applyAlignment="1" applyProtection="1">
      <alignment horizontal="distributed" vertical="center" indent="1"/>
    </xf>
    <xf numFmtId="0" fontId="33" fillId="0" borderId="18" xfId="0" applyFont="1" applyFill="1" applyBorder="1" applyAlignment="1" applyProtection="1">
      <alignment horizontal="left" vertical="center" indent="1"/>
    </xf>
    <xf numFmtId="0" fontId="33" fillId="0" borderId="3" xfId="0" applyFont="1" applyFill="1" applyBorder="1" applyAlignment="1" applyProtection="1">
      <alignment horizontal="left" vertical="center" indent="1"/>
    </xf>
    <xf numFmtId="0" fontId="33" fillId="0" borderId="4" xfId="0" applyFont="1" applyFill="1" applyBorder="1" applyAlignment="1" applyProtection="1">
      <alignment horizontal="left" vertical="center" indent="1"/>
    </xf>
    <xf numFmtId="0" fontId="32" fillId="0" borderId="14" xfId="0" applyFont="1" applyFill="1" applyBorder="1" applyAlignment="1" applyProtection="1">
      <alignment vertical="center"/>
    </xf>
    <xf numFmtId="0" fontId="36" fillId="0" borderId="21" xfId="0" applyFont="1" applyFill="1" applyBorder="1" applyAlignment="1" applyProtection="1">
      <alignment vertical="center"/>
    </xf>
    <xf numFmtId="0" fontId="33" fillId="0" borderId="9" xfId="0" applyFont="1" applyFill="1" applyBorder="1" applyAlignment="1" applyProtection="1">
      <alignment horizontal="center" vertical="center"/>
    </xf>
    <xf numFmtId="0" fontId="36" fillId="0" borderId="9" xfId="0" applyFont="1" applyFill="1" applyBorder="1" applyAlignment="1" applyProtection="1">
      <alignment vertical="center"/>
    </xf>
    <xf numFmtId="0" fontId="33" fillId="0" borderId="10" xfId="0" applyFont="1" applyFill="1" applyBorder="1" applyAlignment="1" applyProtection="1">
      <alignment vertical="center" wrapText="1"/>
    </xf>
    <xf numFmtId="0" fontId="32" fillId="0" borderId="15" xfId="0" applyFont="1" applyFill="1" applyBorder="1" applyAlignment="1" applyProtection="1">
      <alignment vertical="center"/>
    </xf>
    <xf numFmtId="0" fontId="34" fillId="0" borderId="0" xfId="0" applyFont="1" applyFill="1" applyProtection="1"/>
    <xf numFmtId="0" fontId="0" fillId="0" borderId="0" xfId="0" applyFont="1" applyFill="1" applyProtection="1"/>
    <xf numFmtId="49" fontId="61" fillId="0" borderId="17" xfId="5" applyNumberFormat="1" applyFont="1" applyFill="1" applyBorder="1" applyAlignment="1" applyProtection="1">
      <alignment horizontal="left" vertical="center" indent="1" shrinkToFit="1"/>
      <protection locked="0"/>
    </xf>
    <xf numFmtId="0" fontId="61" fillId="0" borderId="17" xfId="5" applyNumberFormat="1" applyFont="1" applyFill="1" applyBorder="1" applyAlignment="1" applyProtection="1">
      <alignment horizontal="left" vertical="center" indent="1" shrinkToFit="1"/>
      <protection locked="0"/>
    </xf>
    <xf numFmtId="0" fontId="61" fillId="0" borderId="17" xfId="5" applyFont="1" applyFill="1" applyBorder="1" applyAlignment="1" applyProtection="1">
      <alignment horizontal="left" vertical="center" indent="1" shrinkToFit="1"/>
      <protection locked="0"/>
    </xf>
    <xf numFmtId="0" fontId="32" fillId="0" borderId="3" xfId="0" applyFont="1" applyFill="1" applyBorder="1" applyAlignment="1">
      <alignment vertical="center"/>
    </xf>
    <xf numFmtId="0" fontId="49" fillId="0" borderId="0" xfId="0" applyFont="1" applyFill="1" applyAlignment="1" applyProtection="1">
      <alignment vertical="center"/>
    </xf>
    <xf numFmtId="0" fontId="50" fillId="0" borderId="0" xfId="0" applyFont="1" applyFill="1" applyAlignment="1" applyProtection="1"/>
    <xf numFmtId="0" fontId="50" fillId="0" borderId="0" xfId="0" applyFont="1" applyFill="1" applyAlignment="1" applyProtection="1">
      <alignment vertical="center"/>
    </xf>
    <xf numFmtId="0" fontId="51" fillId="0" borderId="16" xfId="0" applyFont="1" applyFill="1" applyBorder="1" applyAlignment="1" applyProtection="1">
      <alignment horizontal="center" vertical="center"/>
    </xf>
    <xf numFmtId="0" fontId="50" fillId="0" borderId="0" xfId="0" applyFont="1" applyFill="1" applyBorder="1" applyAlignment="1" applyProtection="1">
      <alignment horizontal="right" vertical="center"/>
    </xf>
    <xf numFmtId="0" fontId="50" fillId="0" borderId="0" xfId="0" applyFont="1" applyFill="1" applyBorder="1" applyAlignment="1" applyProtection="1">
      <alignment vertical="center"/>
    </xf>
    <xf numFmtId="0" fontId="50" fillId="0" borderId="0" xfId="0" applyFont="1" applyFill="1" applyBorder="1" applyAlignment="1" applyProtection="1">
      <alignment horizontal="distributed" vertical="center"/>
    </xf>
    <xf numFmtId="0" fontId="22" fillId="0" borderId="0" xfId="0" applyFont="1" applyFill="1" applyAlignment="1" applyProtection="1">
      <alignment vertical="center"/>
    </xf>
    <xf numFmtId="0" fontId="25" fillId="0" borderId="0" xfId="0" applyFont="1" applyFill="1" applyProtection="1"/>
    <xf numFmtId="0" fontId="24" fillId="0" borderId="0" xfId="0" applyFont="1" applyFill="1" applyBorder="1" applyAlignment="1" applyProtection="1">
      <alignment horizontal="right" vertical="center" indent="1"/>
    </xf>
    <xf numFmtId="0" fontId="34" fillId="0" borderId="19" xfId="0" applyFont="1" applyFill="1" applyBorder="1" applyAlignment="1" applyProtection="1">
      <alignment horizontal="distributed" vertical="center"/>
    </xf>
    <xf numFmtId="0" fontId="36" fillId="0" borderId="8" xfId="0" applyFont="1" applyFill="1" applyBorder="1" applyAlignment="1" applyProtection="1">
      <alignment vertical="center"/>
    </xf>
    <xf numFmtId="0" fontId="33" fillId="0" borderId="1" xfId="0" applyFont="1" applyFill="1" applyBorder="1" applyAlignment="1" applyProtection="1">
      <alignment vertical="center"/>
    </xf>
    <xf numFmtId="0" fontId="36" fillId="0" borderId="1" xfId="0" applyFont="1" applyFill="1" applyBorder="1" applyAlignment="1" applyProtection="1">
      <alignment vertical="center"/>
    </xf>
    <xf numFmtId="0" fontId="36" fillId="0" borderId="6" xfId="0" applyFont="1" applyFill="1" applyBorder="1" applyAlignment="1" applyProtection="1">
      <alignment vertical="center"/>
    </xf>
    <xf numFmtId="0" fontId="33" fillId="0" borderId="21" xfId="0" applyFont="1" applyFill="1" applyBorder="1" applyAlignment="1" applyProtection="1">
      <alignment vertical="center"/>
    </xf>
    <xf numFmtId="0" fontId="36" fillId="0" borderId="9" xfId="0" applyFont="1" applyFill="1" applyBorder="1" applyAlignment="1" applyProtection="1">
      <alignment horizontal="center" vertical="center"/>
    </xf>
    <xf numFmtId="0" fontId="38" fillId="0" borderId="9" xfId="0" applyFont="1" applyFill="1" applyBorder="1" applyAlignment="1" applyProtection="1">
      <alignment vertical="center"/>
    </xf>
    <xf numFmtId="0" fontId="33" fillId="0" borderId="11" xfId="0" applyFont="1" applyFill="1" applyBorder="1" applyAlignment="1" applyProtection="1">
      <alignment vertical="center"/>
    </xf>
    <xf numFmtId="0" fontId="52" fillId="0" borderId="21" xfId="0" applyFont="1" applyFill="1" applyBorder="1" applyAlignment="1" applyProtection="1">
      <alignment vertical="center"/>
    </xf>
    <xf numFmtId="49" fontId="34" fillId="0" borderId="9" xfId="0" applyNumberFormat="1" applyFont="1" applyFill="1" applyBorder="1" applyAlignment="1" applyProtection="1">
      <alignment vertical="center"/>
    </xf>
    <xf numFmtId="0" fontId="52" fillId="0" borderId="11" xfId="0" applyFont="1" applyFill="1" applyBorder="1" applyAlignment="1" applyProtection="1">
      <alignment vertical="center"/>
    </xf>
    <xf numFmtId="0" fontId="33" fillId="0" borderId="18" xfId="0" applyFont="1" applyFill="1" applyBorder="1" applyAlignment="1" applyProtection="1">
      <alignment vertical="center"/>
    </xf>
    <xf numFmtId="0" fontId="59" fillId="0" borderId="3" xfId="0" applyFont="1" applyFill="1" applyBorder="1" applyAlignment="1" applyProtection="1">
      <alignment vertical="center"/>
    </xf>
    <xf numFmtId="0" fontId="38" fillId="0" borderId="3" xfId="0" applyFont="1" applyFill="1" applyBorder="1" applyAlignment="1" applyProtection="1">
      <alignment vertical="center"/>
    </xf>
    <xf numFmtId="0" fontId="37" fillId="0" borderId="3" xfId="0" applyFont="1" applyFill="1" applyBorder="1" applyAlignment="1" applyProtection="1">
      <alignment vertical="center"/>
    </xf>
    <xf numFmtId="0" fontId="37" fillId="0" borderId="4" xfId="0" applyFont="1" applyFill="1" applyBorder="1" applyAlignment="1" applyProtection="1">
      <alignment vertical="center"/>
    </xf>
    <xf numFmtId="0" fontId="33" fillId="0" borderId="8" xfId="0" applyFont="1" applyFill="1" applyBorder="1" applyAlignment="1" applyProtection="1">
      <alignment vertical="center"/>
    </xf>
    <xf numFmtId="0" fontId="59" fillId="0" borderId="1" xfId="0" applyFont="1" applyFill="1" applyBorder="1" applyAlignment="1" applyProtection="1">
      <alignment vertical="center"/>
    </xf>
    <xf numFmtId="0" fontId="32" fillId="0" borderId="1" xfId="0" applyFont="1" applyFill="1" applyBorder="1" applyProtection="1"/>
    <xf numFmtId="0" fontId="38" fillId="0" borderId="1" xfId="0" applyFont="1" applyFill="1" applyBorder="1" applyAlignment="1" applyProtection="1">
      <alignment vertical="center"/>
    </xf>
    <xf numFmtId="0" fontId="32" fillId="0" borderId="6" xfId="0" applyFont="1" applyFill="1" applyBorder="1" applyAlignment="1" applyProtection="1">
      <alignment vertical="center"/>
    </xf>
    <xf numFmtId="0" fontId="60" fillId="0" borderId="18" xfId="0" applyFont="1" applyFill="1" applyBorder="1" applyAlignment="1" applyProtection="1">
      <alignment vertical="center"/>
    </xf>
    <xf numFmtId="0" fontId="32" fillId="0" borderId="4" xfId="0" applyFont="1" applyFill="1" applyBorder="1" applyAlignment="1" applyProtection="1">
      <alignment vertical="center"/>
    </xf>
    <xf numFmtId="0" fontId="60" fillId="0" borderId="2" xfId="0" applyFont="1" applyFill="1" applyBorder="1" applyAlignment="1" applyProtection="1">
      <alignment vertical="center"/>
    </xf>
    <xf numFmtId="0" fontId="32" fillId="0" borderId="5" xfId="0" applyFont="1" applyFill="1" applyBorder="1" applyAlignment="1" applyProtection="1">
      <alignment vertical="center"/>
    </xf>
    <xf numFmtId="0" fontId="60" fillId="0" borderId="8" xfId="0" applyFont="1" applyFill="1" applyBorder="1" applyAlignment="1" applyProtection="1">
      <alignment vertical="center"/>
    </xf>
    <xf numFmtId="0" fontId="49" fillId="0" borderId="18" xfId="0" applyFont="1" applyFill="1" applyBorder="1" applyAlignment="1" applyProtection="1">
      <alignment horizontal="distributed" vertical="center" wrapText="1" indent="1"/>
    </xf>
    <xf numFmtId="0" fontId="33" fillId="0" borderId="2" xfId="0" applyFont="1" applyFill="1" applyBorder="1" applyAlignment="1" applyProtection="1">
      <alignment vertical="center"/>
    </xf>
    <xf numFmtId="0" fontId="45" fillId="0" borderId="3" xfId="0" applyFont="1" applyFill="1" applyBorder="1" applyAlignment="1" applyProtection="1">
      <alignment horizontal="center" vertical="center"/>
    </xf>
    <xf numFmtId="0" fontId="33" fillId="0" borderId="3" xfId="0" applyFont="1" applyFill="1" applyBorder="1" applyAlignment="1" applyProtection="1">
      <alignment horizontal="center" vertical="center"/>
    </xf>
    <xf numFmtId="0" fontId="36" fillId="0" borderId="3" xfId="0" applyFont="1" applyFill="1" applyBorder="1" applyAlignment="1" applyProtection="1">
      <alignment horizontal="center" vertical="center"/>
    </xf>
    <xf numFmtId="0" fontId="34" fillId="0" borderId="20" xfId="0" applyFont="1" applyFill="1" applyBorder="1" applyAlignment="1" applyProtection="1">
      <alignment horizontal="distributed" vertical="center"/>
    </xf>
    <xf numFmtId="0" fontId="34" fillId="0" borderId="0" xfId="0" applyFont="1" applyFill="1" applyBorder="1" applyAlignment="1" applyProtection="1">
      <alignment horizontal="distributed" vertical="center"/>
    </xf>
    <xf numFmtId="0" fontId="34" fillId="0" borderId="3" xfId="0" applyFont="1" applyFill="1" applyBorder="1" applyAlignment="1" applyProtection="1">
      <alignment horizontal="distributed" vertical="center"/>
    </xf>
    <xf numFmtId="0" fontId="34" fillId="0" borderId="3" xfId="0" applyFont="1" applyFill="1" applyBorder="1" applyAlignment="1" applyProtection="1">
      <alignment vertical="center"/>
    </xf>
    <xf numFmtId="0" fontId="32" fillId="0" borderId="20" xfId="0" applyFont="1" applyFill="1" applyBorder="1" applyAlignment="1" applyProtection="1">
      <alignment vertical="center"/>
    </xf>
    <xf numFmtId="0" fontId="20" fillId="0" borderId="0" xfId="0" applyFont="1" applyFill="1" applyBorder="1" applyAlignment="1" applyProtection="1">
      <alignment vertical="center"/>
    </xf>
    <xf numFmtId="0" fontId="32" fillId="0" borderId="0" xfId="0" applyFont="1" applyFill="1" applyBorder="1" applyAlignment="1" applyProtection="1">
      <alignment vertical="center" wrapText="1"/>
    </xf>
    <xf numFmtId="0" fontId="16" fillId="0" borderId="0" xfId="0" applyFont="1" applyFill="1" applyBorder="1" applyAlignment="1" applyProtection="1">
      <alignment vertical="center" wrapText="1"/>
    </xf>
    <xf numFmtId="0" fontId="32" fillId="0" borderId="10" xfId="0" applyFont="1" applyFill="1" applyBorder="1" applyAlignment="1" applyProtection="1">
      <alignment vertical="center"/>
    </xf>
    <xf numFmtId="0" fontId="32" fillId="0" borderId="10" xfId="0" applyFont="1" applyFill="1" applyBorder="1" applyProtection="1"/>
    <xf numFmtId="0" fontId="25" fillId="0" borderId="0" xfId="3" applyFont="1" applyProtection="1"/>
    <xf numFmtId="0" fontId="25" fillId="0" borderId="0" xfId="3" applyFont="1" applyBorder="1" applyProtection="1"/>
    <xf numFmtId="0" fontId="90" fillId="0" borderId="0" xfId="3" applyFont="1" applyBorder="1" applyAlignment="1" applyProtection="1">
      <alignment horizontal="center"/>
    </xf>
    <xf numFmtId="0" fontId="49" fillId="0" borderId="1" xfId="6" applyFont="1" applyBorder="1" applyAlignment="1" applyProtection="1">
      <alignment horizontal="distributed" vertical="center"/>
    </xf>
    <xf numFmtId="0" fontId="25" fillId="0" borderId="0" xfId="3" applyFont="1" applyBorder="1" applyAlignment="1" applyProtection="1">
      <alignment horizontal="distributed" vertical="center"/>
    </xf>
    <xf numFmtId="0" fontId="49" fillId="0" borderId="1" xfId="3" applyFont="1" applyBorder="1" applyAlignment="1" applyProtection="1">
      <alignment horizontal="distributed" vertical="center" wrapText="1"/>
    </xf>
    <xf numFmtId="0" fontId="25" fillId="0" borderId="0" xfId="3" applyFont="1" applyBorder="1" applyAlignment="1" applyProtection="1">
      <alignment horizontal="center" vertical="center" shrinkToFit="1"/>
    </xf>
    <xf numFmtId="0" fontId="49" fillId="0" borderId="17" xfId="3" applyFont="1" applyBorder="1" applyAlignment="1" applyProtection="1">
      <alignment horizontal="center" vertical="center" shrinkToFit="1"/>
    </xf>
    <xf numFmtId="0" fontId="20" fillId="0" borderId="17" xfId="3" applyFont="1" applyBorder="1" applyAlignment="1" applyProtection="1">
      <alignment horizontal="center" vertical="center" wrapText="1" shrinkToFit="1"/>
    </xf>
    <xf numFmtId="0" fontId="25" fillId="0" borderId="0" xfId="3" applyFont="1" applyAlignment="1" applyProtection="1">
      <alignment horizontal="center" vertical="center" shrinkToFit="1"/>
    </xf>
    <xf numFmtId="0" fontId="25" fillId="0" borderId="0" xfId="3" applyFont="1" applyBorder="1" applyAlignment="1" applyProtection="1">
      <alignment vertical="center"/>
    </xf>
    <xf numFmtId="0" fontId="25" fillId="0" borderId="0" xfId="3" applyFont="1" applyAlignment="1" applyProtection="1">
      <alignment vertical="center"/>
    </xf>
    <xf numFmtId="49" fontId="61" fillId="0" borderId="17" xfId="3" applyNumberFormat="1" applyFont="1" applyFill="1" applyBorder="1" applyAlignment="1" applyProtection="1">
      <alignment horizontal="center" vertical="center"/>
      <protection locked="0"/>
    </xf>
    <xf numFmtId="0" fontId="61" fillId="0" borderId="17" xfId="3" applyFont="1" applyFill="1" applyBorder="1" applyAlignment="1" applyProtection="1">
      <alignment vertical="center"/>
      <protection locked="0"/>
    </xf>
    <xf numFmtId="0" fontId="57" fillId="0" borderId="0" xfId="3" applyFont="1" applyAlignment="1" applyProtection="1">
      <alignment wrapText="1"/>
    </xf>
    <xf numFmtId="0" fontId="20" fillId="0" borderId="1" xfId="0" applyFont="1" applyFill="1" applyBorder="1" applyAlignment="1" applyProtection="1">
      <alignment horizontal="center" vertical="center"/>
    </xf>
    <xf numFmtId="0" fontId="20" fillId="0" borderId="1" xfId="0" applyFont="1" applyFill="1" applyBorder="1" applyAlignment="1" applyProtection="1">
      <alignment vertical="center"/>
    </xf>
    <xf numFmtId="0" fontId="93" fillId="0" borderId="0" xfId="5" applyFont="1" applyProtection="1">
      <alignment vertical="center"/>
    </xf>
    <xf numFmtId="0" fontId="108" fillId="0" borderId="9" xfId="0" quotePrefix="1" applyFont="1" applyFill="1" applyBorder="1" applyAlignment="1" applyProtection="1">
      <alignment horizontal="center" vertical="center"/>
      <protection locked="0"/>
    </xf>
    <xf numFmtId="180" fontId="61" fillId="0" borderId="9" xfId="0" applyNumberFormat="1" applyFont="1" applyFill="1" applyBorder="1" applyAlignment="1" applyProtection="1">
      <alignment horizontal="center" vertical="center"/>
      <protection locked="0"/>
    </xf>
    <xf numFmtId="0" fontId="61" fillId="0" borderId="0" xfId="3" applyFont="1" applyFill="1" applyBorder="1" applyAlignment="1" applyProtection="1">
      <alignment horizontal="left" vertical="center" wrapText="1"/>
      <protection locked="0"/>
    </xf>
    <xf numFmtId="0" fontId="61" fillId="0" borderId="0" xfId="3" applyFont="1" applyFill="1" applyBorder="1" applyAlignment="1" applyProtection="1">
      <alignment horizontal="left" vertical="center" wrapText="1"/>
    </xf>
    <xf numFmtId="0" fontId="25" fillId="0" borderId="0" xfId="3" applyFont="1" applyFill="1" applyProtection="1"/>
    <xf numFmtId="0" fontId="61" fillId="0" borderId="17" xfId="3" applyFont="1" applyFill="1" applyBorder="1" applyAlignment="1" applyProtection="1">
      <alignment vertical="center" shrinkToFit="1"/>
      <protection locked="0"/>
    </xf>
    <xf numFmtId="0" fontId="61" fillId="0" borderId="21" xfId="3" applyFont="1" applyFill="1" applyBorder="1" applyAlignment="1" applyProtection="1">
      <alignment horizontal="center" vertical="center"/>
    </xf>
    <xf numFmtId="0" fontId="61" fillId="0" borderId="21" xfId="3" applyFont="1" applyFill="1" applyBorder="1" applyAlignment="1" applyProtection="1">
      <alignment vertical="center"/>
    </xf>
    <xf numFmtId="181" fontId="61" fillId="0" borderId="11" xfId="3" applyNumberFormat="1" applyFont="1" applyFill="1" applyBorder="1" applyAlignment="1" applyProtection="1">
      <alignment horizontal="center" vertical="center"/>
    </xf>
    <xf numFmtId="0" fontId="61" fillId="0" borderId="11" xfId="3" applyFont="1" applyFill="1" applyBorder="1" applyAlignment="1" applyProtection="1">
      <alignment vertical="center"/>
    </xf>
    <xf numFmtId="0" fontId="61" fillId="0" borderId="9" xfId="3" applyFont="1" applyFill="1" applyBorder="1" applyAlignment="1" applyProtection="1">
      <alignment horizontal="center" vertical="center"/>
    </xf>
    <xf numFmtId="0" fontId="61" fillId="0" borderId="9" xfId="3" applyFont="1" applyFill="1" applyBorder="1" applyAlignment="1" applyProtection="1">
      <alignment vertical="center"/>
    </xf>
    <xf numFmtId="0" fontId="25" fillId="0" borderId="0" xfId="3" applyFont="1" applyBorder="1" applyAlignment="1" applyProtection="1">
      <alignment horizontal="left"/>
    </xf>
    <xf numFmtId="0" fontId="112" fillId="0" borderId="9" xfId="0" quotePrefix="1" applyFont="1" applyFill="1" applyBorder="1" applyAlignment="1" applyProtection="1">
      <alignment horizontal="right" vertical="center"/>
      <protection locked="0"/>
    </xf>
    <xf numFmtId="0" fontId="112" fillId="0" borderId="3" xfId="0" quotePrefix="1" applyFont="1" applyFill="1" applyBorder="1" applyAlignment="1" applyProtection="1">
      <alignment horizontal="right" vertical="center"/>
      <protection locked="0"/>
    </xf>
    <xf numFmtId="0" fontId="112" fillId="0" borderId="1" xfId="0" quotePrefix="1" applyFont="1" applyFill="1" applyBorder="1" applyAlignment="1" applyProtection="1">
      <alignment horizontal="right" vertical="center"/>
      <protection locked="0"/>
    </xf>
    <xf numFmtId="0" fontId="112" fillId="0" borderId="0" xfId="0" quotePrefix="1" applyFont="1" applyFill="1" applyBorder="1" applyAlignment="1" applyProtection="1">
      <alignment horizontal="right" vertical="center"/>
      <protection locked="0"/>
    </xf>
    <xf numFmtId="0" fontId="113" fillId="0" borderId="3" xfId="0" applyFont="1" applyFill="1" applyBorder="1" applyAlignment="1" applyProtection="1">
      <alignment horizontal="right" vertical="center"/>
    </xf>
    <xf numFmtId="0" fontId="113" fillId="0" borderId="9" xfId="0" applyFont="1" applyFill="1" applyBorder="1" applyAlignment="1" applyProtection="1">
      <alignment horizontal="right" vertical="center"/>
    </xf>
    <xf numFmtId="0" fontId="113" fillId="0" borderId="1" xfId="0" applyFont="1" applyFill="1" applyBorder="1" applyAlignment="1" applyProtection="1">
      <alignment horizontal="right" vertical="center"/>
    </xf>
    <xf numFmtId="0" fontId="113" fillId="0" borderId="0" xfId="0" applyFont="1" applyFill="1" applyBorder="1" applyAlignment="1" applyProtection="1">
      <alignment horizontal="right" vertical="center"/>
    </xf>
    <xf numFmtId="0" fontId="7" fillId="0" borderId="17" xfId="5" applyFont="1" applyBorder="1" applyAlignment="1" applyProtection="1">
      <alignment horizontal="distributed" vertical="center" indent="1"/>
    </xf>
    <xf numFmtId="0" fontId="30" fillId="0" borderId="0" xfId="0" applyFont="1" applyAlignment="1">
      <alignment horizontal="left" vertical="center"/>
    </xf>
    <xf numFmtId="0" fontId="30" fillId="0" borderId="0" xfId="0" applyFont="1" applyAlignment="1">
      <alignment horizontal="left" vertical="center"/>
    </xf>
    <xf numFmtId="0" fontId="81" fillId="0" borderId="0" xfId="2" applyFont="1" applyBorder="1" applyAlignment="1" applyProtection="1">
      <alignment vertical="center"/>
    </xf>
    <xf numFmtId="0" fontId="30" fillId="0" borderId="0" xfId="0" applyFont="1"/>
    <xf numFmtId="0" fontId="45" fillId="0" borderId="0" xfId="0" applyFont="1" applyAlignment="1">
      <alignment vertical="center"/>
    </xf>
    <xf numFmtId="0" fontId="117" fillId="0" borderId="0" xfId="0" applyFont="1" applyAlignment="1">
      <alignment vertical="center"/>
    </xf>
    <xf numFmtId="0" fontId="73" fillId="0" borderId="0" xfId="0" applyFont="1" applyAlignment="1">
      <alignment horizontal="left" vertical="center" wrapText="1"/>
    </xf>
    <xf numFmtId="0" fontId="75" fillId="0" borderId="0" xfId="0" applyFont="1" applyAlignment="1">
      <alignment horizontal="left" vertical="center" wrapText="1"/>
    </xf>
    <xf numFmtId="0" fontId="118" fillId="0" borderId="0" xfId="0" applyFont="1" applyAlignment="1">
      <alignment horizontal="left" vertical="center" wrapText="1"/>
    </xf>
    <xf numFmtId="0" fontId="75" fillId="0" borderId="0" xfId="0" applyFont="1" applyAlignment="1">
      <alignment horizontal="left" vertical="center"/>
    </xf>
    <xf numFmtId="0" fontId="30" fillId="0" borderId="0" xfId="0" applyFont="1" applyAlignment="1">
      <alignment wrapText="1"/>
    </xf>
    <xf numFmtId="0" fontId="30" fillId="0" borderId="0" xfId="0" applyFont="1" applyAlignment="1">
      <alignment vertical="center" wrapText="1"/>
    </xf>
    <xf numFmtId="0" fontId="30" fillId="0" borderId="0" xfId="0" applyFont="1" applyAlignment="1">
      <alignment horizontal="left" vertical="center"/>
    </xf>
    <xf numFmtId="0" fontId="30" fillId="0" borderId="0" xfId="0" applyFont="1" applyAlignment="1">
      <alignment horizontal="left" vertical="center" wrapText="1"/>
    </xf>
    <xf numFmtId="0" fontId="30" fillId="0" borderId="0" xfId="0" applyFont="1" applyAlignment="1">
      <alignment horizontal="center" vertical="center"/>
    </xf>
    <xf numFmtId="0" fontId="30" fillId="0" borderId="0" xfId="0" applyFont="1" applyAlignment="1">
      <alignment horizontal="center"/>
    </xf>
    <xf numFmtId="0" fontId="117" fillId="0" borderId="0" xfId="0" applyFont="1" applyAlignment="1">
      <alignment horizontal="center" vertical="center"/>
    </xf>
    <xf numFmtId="0" fontId="30" fillId="0" borderId="11" xfId="0" applyFont="1" applyBorder="1" applyAlignment="1">
      <alignment horizontal="left" vertical="center" wrapText="1"/>
    </xf>
    <xf numFmtId="0" fontId="30" fillId="0" borderId="4" xfId="0" applyFont="1" applyBorder="1" applyAlignment="1">
      <alignment horizontal="left" vertical="center" wrapText="1"/>
    </xf>
    <xf numFmtId="0" fontId="30" fillId="0" borderId="2" xfId="0" applyFont="1" applyBorder="1" applyAlignment="1">
      <alignment horizontal="center" vertical="center"/>
    </xf>
    <xf numFmtId="0" fontId="30" fillId="0" borderId="24" xfId="0" applyFont="1" applyBorder="1" applyAlignment="1">
      <alignment horizontal="center" vertical="center"/>
    </xf>
    <xf numFmtId="0" fontId="30" fillId="0" borderId="7" xfId="0" applyFont="1" applyBorder="1" applyAlignment="1">
      <alignment horizontal="center" vertical="center"/>
    </xf>
    <xf numFmtId="0" fontId="30" fillId="0" borderId="17" xfId="0" applyFont="1" applyBorder="1" applyAlignment="1">
      <alignment horizontal="center" vertical="center"/>
    </xf>
    <xf numFmtId="0" fontId="30" fillId="0" borderId="95" xfId="0" applyFont="1" applyBorder="1" applyAlignment="1">
      <alignment horizontal="center" vertical="center"/>
    </xf>
    <xf numFmtId="0" fontId="30" fillId="0" borderId="4" xfId="0" applyFont="1" applyBorder="1" applyAlignment="1">
      <alignment vertical="center" wrapText="1"/>
    </xf>
    <xf numFmtId="0" fontId="30" fillId="0" borderId="11" xfId="0" applyFont="1" applyBorder="1" applyAlignment="1">
      <alignment vertical="center" wrapText="1"/>
    </xf>
    <xf numFmtId="0" fontId="119" fillId="0" borderId="0" xfId="0" applyFont="1" applyAlignment="1">
      <alignment horizontal="left" vertical="center"/>
    </xf>
    <xf numFmtId="0" fontId="77" fillId="0" borderId="5" xfId="0" applyFont="1" applyBorder="1" applyAlignment="1">
      <alignment horizontal="center" vertical="center"/>
    </xf>
    <xf numFmtId="0" fontId="45" fillId="0" borderId="0" xfId="0" applyFont="1" applyAlignment="1">
      <alignment horizontal="left" vertical="center" wrapText="1"/>
    </xf>
    <xf numFmtId="0" fontId="117" fillId="0" borderId="0" xfId="0" applyFont="1"/>
    <xf numFmtId="0" fontId="77" fillId="0" borderId="0" xfId="0" applyFont="1" applyAlignment="1">
      <alignment horizontal="center" vertical="center"/>
    </xf>
    <xf numFmtId="177" fontId="11" fillId="4" borderId="0" xfId="0" applyNumberFormat="1" applyFont="1" applyFill="1" applyBorder="1" applyAlignment="1">
      <alignment horizontal="right" vertical="center"/>
    </xf>
    <xf numFmtId="0" fontId="45" fillId="6" borderId="9" xfId="0" applyFont="1" applyFill="1" applyBorder="1" applyAlignment="1">
      <alignment vertical="center"/>
    </xf>
    <xf numFmtId="0" fontId="33" fillId="7" borderId="11" xfId="0" applyFont="1" applyFill="1" applyBorder="1" applyAlignment="1">
      <alignment horizontal="left" vertical="center" indent="1"/>
    </xf>
    <xf numFmtId="0" fontId="68" fillId="0" borderId="0" xfId="7" applyFont="1" applyAlignment="1">
      <alignment vertical="center"/>
    </xf>
    <xf numFmtId="0" fontId="68" fillId="0" borderId="0" xfId="7" applyFont="1" applyAlignment="1">
      <alignment vertical="center" wrapText="1"/>
    </xf>
    <xf numFmtId="0" fontId="68" fillId="0" borderId="0" xfId="7" applyFont="1" applyAlignment="1">
      <alignment horizontal="left" vertical="center" wrapText="1"/>
    </xf>
    <xf numFmtId="0" fontId="68" fillId="0" borderId="0" xfId="7" applyFont="1" applyAlignment="1">
      <alignment horizontal="center" vertical="center"/>
    </xf>
    <xf numFmtId="0" fontId="77" fillId="0" borderId="0" xfId="7" applyFont="1" applyAlignment="1">
      <alignment vertical="center"/>
    </xf>
    <xf numFmtId="0" fontId="77" fillId="0" borderId="0" xfId="7" applyFont="1" applyAlignment="1">
      <alignment vertical="center" wrapText="1"/>
    </xf>
    <xf numFmtId="0" fontId="31" fillId="0" borderId="17" xfId="7" applyFont="1" applyBorder="1" applyAlignment="1">
      <alignment vertical="center" wrapText="1"/>
    </xf>
    <xf numFmtId="49" fontId="123" fillId="0" borderId="17" xfId="7" applyNumberFormat="1" applyFont="1" applyBorder="1" applyAlignment="1">
      <alignment horizontal="center" vertical="center" wrapText="1"/>
    </xf>
    <xf numFmtId="0" fontId="123" fillId="0" borderId="17" xfId="7" applyFont="1" applyBorder="1" applyAlignment="1">
      <alignment horizontal="left" vertical="center" wrapText="1"/>
    </xf>
    <xf numFmtId="0" fontId="31" fillId="0" borderId="9" xfId="7" applyFont="1" applyFill="1" applyBorder="1" applyAlignment="1">
      <alignment vertical="center" wrapText="1"/>
    </xf>
    <xf numFmtId="49" fontId="123" fillId="0" borderId="9" xfId="7" applyNumberFormat="1" applyFont="1" applyFill="1" applyBorder="1" applyAlignment="1">
      <alignment horizontal="center" vertical="center" wrapText="1"/>
    </xf>
    <xf numFmtId="0" fontId="123" fillId="0" borderId="9" xfId="7" applyFont="1" applyFill="1" applyBorder="1" applyAlignment="1">
      <alignment horizontal="left" vertical="center" wrapText="1"/>
    </xf>
    <xf numFmtId="0" fontId="31" fillId="0" borderId="9" xfId="7" applyFont="1" applyFill="1" applyBorder="1" applyAlignment="1">
      <alignment horizontal="center" vertical="center" wrapText="1"/>
    </xf>
    <xf numFmtId="0" fontId="31" fillId="0" borderId="17" xfId="7" applyFont="1" applyBorder="1" applyAlignment="1">
      <alignment horizontal="center" vertical="center" wrapText="1"/>
    </xf>
    <xf numFmtId="0" fontId="31" fillId="0" borderId="11" xfId="7" applyFont="1" applyBorder="1" applyAlignment="1">
      <alignment horizontal="center" vertical="center" wrapText="1"/>
    </xf>
    <xf numFmtId="0" fontId="31" fillId="0" borderId="17" xfId="7" applyFont="1" applyFill="1" applyBorder="1" applyAlignment="1">
      <alignment vertical="center" wrapText="1"/>
    </xf>
    <xf numFmtId="49" fontId="123" fillId="0" borderId="17" xfId="7" applyNumberFormat="1" applyFont="1" applyFill="1" applyBorder="1" applyAlignment="1">
      <alignment horizontal="center" vertical="center" wrapText="1"/>
    </xf>
    <xf numFmtId="0" fontId="123" fillId="0" borderId="17" xfId="7" applyFont="1" applyFill="1" applyBorder="1" applyAlignment="1">
      <alignment horizontal="left" vertical="center" wrapText="1"/>
    </xf>
    <xf numFmtId="0" fontId="31" fillId="0" borderId="9" xfId="7" applyFont="1" applyBorder="1" applyAlignment="1">
      <alignment vertical="center" wrapText="1"/>
    </xf>
    <xf numFmtId="49" fontId="123" fillId="0" borderId="9" xfId="7" applyNumberFormat="1" applyFont="1" applyBorder="1" applyAlignment="1">
      <alignment horizontal="center" vertical="center" wrapText="1"/>
    </xf>
    <xf numFmtId="0" fontId="123" fillId="0" borderId="9" xfId="7" applyFont="1" applyBorder="1" applyAlignment="1">
      <alignment horizontal="left" vertical="center" wrapText="1"/>
    </xf>
    <xf numFmtId="0" fontId="31" fillId="0" borderId="9" xfId="7" applyFont="1" applyBorder="1" applyAlignment="1">
      <alignment horizontal="center" vertical="center" wrapText="1"/>
    </xf>
    <xf numFmtId="0" fontId="77" fillId="0" borderId="0" xfId="7" applyFont="1" applyBorder="1" applyAlignment="1">
      <alignment vertical="center"/>
    </xf>
    <xf numFmtId="0" fontId="77" fillId="0" borderId="0" xfId="7" applyFont="1" applyBorder="1" applyAlignment="1">
      <alignment vertical="center" wrapText="1"/>
    </xf>
    <xf numFmtId="0" fontId="121" fillId="0" borderId="9" xfId="7" applyFont="1" applyBorder="1" applyAlignment="1">
      <alignment vertical="center" wrapText="1"/>
    </xf>
    <xf numFmtId="49" fontId="122" fillId="0" borderId="9" xfId="7" applyNumberFormat="1" applyFont="1" applyBorder="1" applyAlignment="1">
      <alignment horizontal="center" vertical="center" wrapText="1"/>
    </xf>
    <xf numFmtId="0" fontId="122" fillId="0" borderId="9" xfId="7" applyFont="1" applyBorder="1" applyAlignment="1">
      <alignment horizontal="left" vertical="center" wrapText="1"/>
    </xf>
    <xf numFmtId="0" fontId="121" fillId="0" borderId="9" xfId="7" applyFont="1" applyBorder="1" applyAlignment="1">
      <alignment horizontal="center" vertical="center" wrapText="1"/>
    </xf>
    <xf numFmtId="0" fontId="68" fillId="0" borderId="0" xfId="7" applyFont="1" applyBorder="1" applyAlignment="1">
      <alignment vertical="center"/>
    </xf>
    <xf numFmtId="0" fontId="68" fillId="0" borderId="0" xfId="7" applyFont="1" applyBorder="1" applyAlignment="1">
      <alignment vertical="center" wrapText="1"/>
    </xf>
    <xf numFmtId="0" fontId="68" fillId="0" borderId="9" xfId="7" applyFont="1" applyBorder="1" applyAlignment="1">
      <alignment vertical="center"/>
    </xf>
    <xf numFmtId="0" fontId="68" fillId="0" borderId="0" xfId="7" applyFont="1" applyFill="1" applyBorder="1" applyAlignment="1">
      <alignment vertical="center"/>
    </xf>
    <xf numFmtId="0" fontId="68" fillId="0" borderId="0" xfId="7" applyFont="1" applyFill="1" applyBorder="1" applyAlignment="1">
      <alignment vertical="center" wrapText="1"/>
    </xf>
    <xf numFmtId="0" fontId="68" fillId="0" borderId="9" xfId="7" applyFont="1" applyFill="1" applyBorder="1" applyAlignment="1">
      <alignment horizontal="center" vertical="center" wrapText="1"/>
    </xf>
    <xf numFmtId="0" fontId="68" fillId="0" borderId="9" xfId="7" applyFont="1" applyFill="1" applyBorder="1" applyAlignment="1">
      <alignment horizontal="center" vertical="center"/>
    </xf>
    <xf numFmtId="0" fontId="68" fillId="0" borderId="9" xfId="7" applyFont="1" applyFill="1" applyBorder="1" applyAlignment="1">
      <alignment horizontal="left" vertical="center" wrapText="1"/>
    </xf>
    <xf numFmtId="0" fontId="68" fillId="0" borderId="9" xfId="7" applyFont="1" applyFill="1" applyBorder="1" applyAlignment="1">
      <alignment vertical="center"/>
    </xf>
    <xf numFmtId="0" fontId="123" fillId="0" borderId="17" xfId="7" applyFont="1" applyFill="1" applyBorder="1" applyAlignment="1">
      <alignment horizontal="center" vertical="center"/>
    </xf>
    <xf numFmtId="0" fontId="68" fillId="0" borderId="11" xfId="7" applyFont="1" applyFill="1" applyBorder="1" applyAlignment="1">
      <alignment horizontal="center" vertical="center" wrapText="1"/>
    </xf>
    <xf numFmtId="0" fontId="68" fillId="0" borderId="17" xfId="7" applyFont="1" applyFill="1" applyBorder="1" applyAlignment="1">
      <alignment horizontal="left" vertical="center" wrapText="1"/>
    </xf>
    <xf numFmtId="0" fontId="68" fillId="5" borderId="17" xfId="7" applyFont="1" applyFill="1" applyBorder="1" applyAlignment="1">
      <alignment horizontal="center" vertical="center" wrapText="1"/>
    </xf>
    <xf numFmtId="0" fontId="68" fillId="5" borderId="17" xfId="7" applyFont="1" applyFill="1" applyBorder="1" applyAlignment="1">
      <alignment horizontal="center" vertical="center"/>
    </xf>
    <xf numFmtId="0" fontId="125" fillId="0" borderId="0" xfId="7" applyFont="1" applyAlignment="1">
      <alignment horizontal="center" vertical="center"/>
    </xf>
    <xf numFmtId="0" fontId="126" fillId="0" borderId="0" xfId="7" applyFont="1" applyAlignment="1">
      <alignment vertical="center"/>
    </xf>
    <xf numFmtId="0" fontId="25" fillId="0" borderId="0" xfId="3" applyFont="1"/>
    <xf numFmtId="0" fontId="25" fillId="0" borderId="0" xfId="3" applyFont="1" applyAlignment="1">
      <alignment vertical="center"/>
    </xf>
    <xf numFmtId="0" fontId="25" fillId="0" borderId="0" xfId="3" applyFont="1" applyBorder="1" applyAlignment="1">
      <alignment vertical="center"/>
    </xf>
    <xf numFmtId="0" fontId="127" fillId="0" borderId="0" xfId="3" applyFont="1" applyBorder="1" applyAlignment="1">
      <alignment horizontal="center" vertical="center"/>
    </xf>
    <xf numFmtId="0" fontId="25" fillId="0" borderId="0" xfId="3" applyFont="1" applyBorder="1" applyAlignment="1">
      <alignment horizontal="center" vertical="center"/>
    </xf>
    <xf numFmtId="0" fontId="22" fillId="0" borderId="0" xfId="3" applyFont="1" applyAlignment="1">
      <alignment vertical="center"/>
    </xf>
    <xf numFmtId="0" fontId="22" fillId="0" borderId="0" xfId="3" applyFont="1" applyBorder="1" applyAlignment="1">
      <alignment vertical="center"/>
    </xf>
    <xf numFmtId="0" fontId="16" fillId="0" borderId="0" xfId="3" applyFont="1" applyBorder="1" applyAlignment="1">
      <alignment vertical="center"/>
    </xf>
    <xf numFmtId="0" fontId="22" fillId="0" borderId="0" xfId="3" applyFont="1" applyBorder="1" applyAlignment="1">
      <alignment horizontal="right" vertical="center"/>
    </xf>
    <xf numFmtId="0" fontId="26" fillId="0" borderId="0" xfId="3" applyFont="1" applyAlignment="1">
      <alignment vertical="center"/>
    </xf>
    <xf numFmtId="0" fontId="26" fillId="0" borderId="0" xfId="3" applyFont="1" applyBorder="1" applyAlignment="1">
      <alignment vertical="center"/>
    </xf>
    <xf numFmtId="0" fontId="25" fillId="0" borderId="0" xfId="3" applyFont="1" applyFill="1" applyAlignment="1">
      <alignment vertical="center"/>
    </xf>
    <xf numFmtId="0" fontId="25" fillId="0" borderId="0" xfId="3" applyFont="1" applyFill="1" applyBorder="1" applyAlignment="1">
      <alignment vertical="center"/>
    </xf>
    <xf numFmtId="0" fontId="49" fillId="0" borderId="0" xfId="3" applyFont="1" applyFill="1" applyBorder="1" applyAlignment="1">
      <alignment horizontal="distributed" vertical="center" indent="1"/>
    </xf>
    <xf numFmtId="0" fontId="25" fillId="0" borderId="0" xfId="6" applyFont="1" applyFill="1" applyBorder="1" applyAlignment="1">
      <alignment horizontal="center" vertical="center"/>
    </xf>
    <xf numFmtId="0" fontId="25" fillId="0" borderId="0" xfId="3" applyFont="1" applyBorder="1" applyAlignment="1">
      <alignment horizontal="distributed" vertical="center"/>
    </xf>
    <xf numFmtId="0" fontId="16" fillId="0" borderId="0" xfId="6" applyFont="1" applyBorder="1" applyAlignment="1">
      <alignment vertical="distributed" wrapText="1"/>
    </xf>
    <xf numFmtId="0" fontId="25" fillId="0" borderId="0" xfId="3" applyFont="1" applyBorder="1"/>
    <xf numFmtId="0" fontId="30" fillId="0" borderId="21" xfId="3" applyFont="1" applyFill="1" applyBorder="1" applyAlignment="1">
      <alignment vertical="center"/>
    </xf>
    <xf numFmtId="0" fontId="30" fillId="0" borderId="9" xfId="3" applyFont="1" applyFill="1" applyBorder="1" applyAlignment="1">
      <alignment horizontal="center" vertical="center"/>
    </xf>
    <xf numFmtId="0" fontId="30" fillId="0" borderId="9" xfId="3" applyFont="1" applyFill="1" applyBorder="1" applyAlignment="1">
      <alignment vertical="center"/>
    </xf>
    <xf numFmtId="0" fontId="30" fillId="0" borderId="11" xfId="3" applyFont="1" applyFill="1" applyBorder="1" applyAlignment="1">
      <alignment vertical="center"/>
    </xf>
    <xf numFmtId="0" fontId="25" fillId="0" borderId="11" xfId="3" applyFont="1" applyBorder="1"/>
    <xf numFmtId="0" fontId="45" fillId="0" borderId="21" xfId="3" applyFont="1" applyFill="1" applyBorder="1" applyAlignment="1">
      <alignment vertical="center"/>
    </xf>
    <xf numFmtId="0" fontId="24" fillId="0" borderId="0" xfId="3" applyFont="1" applyBorder="1" applyAlignment="1">
      <alignment vertical="center" shrinkToFit="1"/>
    </xf>
    <xf numFmtId="0" fontId="25" fillId="0" borderId="0" xfId="3" applyFont="1" applyBorder="1" applyAlignment="1">
      <alignment horizontal="distributed" vertical="center" indent="1"/>
    </xf>
    <xf numFmtId="0" fontId="25" fillId="0" borderId="0" xfId="6" applyFont="1">
      <alignment vertical="center"/>
    </xf>
    <xf numFmtId="0" fontId="25" fillId="0" borderId="0" xfId="6" applyFont="1" applyBorder="1">
      <alignment vertical="center"/>
    </xf>
    <xf numFmtId="0" fontId="58" fillId="0" borderId="0" xfId="6" applyFont="1" applyBorder="1">
      <alignment vertical="center"/>
    </xf>
    <xf numFmtId="0" fontId="50" fillId="0" borderId="0" xfId="6" applyFont="1" applyBorder="1">
      <alignment vertical="center"/>
    </xf>
    <xf numFmtId="0" fontId="26" fillId="0" borderId="0" xfId="6" applyFont="1" applyBorder="1">
      <alignment vertical="center"/>
    </xf>
    <xf numFmtId="0" fontId="22" fillId="0" borderId="0" xfId="6" applyFont="1" applyBorder="1" applyAlignment="1">
      <alignment horizontal="right" vertical="center"/>
    </xf>
    <xf numFmtId="0" fontId="22" fillId="0" borderId="0" xfId="6" applyFont="1" applyBorder="1" applyAlignment="1">
      <alignment horizontal="left" vertical="center"/>
    </xf>
    <xf numFmtId="0" fontId="49" fillId="0" borderId="0" xfId="6" applyFont="1" applyBorder="1">
      <alignment vertical="center"/>
    </xf>
    <xf numFmtId="0" fontId="22" fillId="0" borderId="0" xfId="6" applyFont="1" applyBorder="1">
      <alignment vertical="center"/>
    </xf>
    <xf numFmtId="0" fontId="22" fillId="0" borderId="0" xfId="6" applyFont="1" applyBorder="1" applyAlignment="1">
      <alignment horizontal="center" vertical="center"/>
    </xf>
    <xf numFmtId="49" fontId="22" fillId="0" borderId="0" xfId="6" applyNumberFormat="1" applyFont="1" applyBorder="1" applyAlignment="1">
      <alignment horizontal="center" vertical="center" wrapText="1" shrinkToFit="1"/>
    </xf>
    <xf numFmtId="0" fontId="22" fillId="0" borderId="0" xfId="6" applyFont="1" applyBorder="1" applyAlignment="1">
      <alignment horizontal="left" vertical="center" wrapText="1" shrinkToFit="1"/>
    </xf>
    <xf numFmtId="0" fontId="22" fillId="0" borderId="0" xfId="6" applyFont="1" applyBorder="1" applyAlignment="1">
      <alignment vertical="center" shrinkToFit="1"/>
    </xf>
    <xf numFmtId="0" fontId="22" fillId="0" borderId="0" xfId="6" applyFont="1" applyBorder="1" applyAlignment="1">
      <alignment vertical="center" wrapText="1" shrinkToFit="1"/>
    </xf>
    <xf numFmtId="49" fontId="22" fillId="0" borderId="0" xfId="6" applyNumberFormat="1" applyFont="1" applyBorder="1" applyAlignment="1">
      <alignment horizontal="center" vertical="center"/>
    </xf>
    <xf numFmtId="49" fontId="22" fillId="0" borderId="0" xfId="6" applyNumberFormat="1" applyFont="1" applyBorder="1" applyAlignment="1">
      <alignment horizontal="center" vertical="center" wrapText="1"/>
    </xf>
    <xf numFmtId="0" fontId="22" fillId="0" borderId="0" xfId="6" applyFont="1" applyBorder="1" applyAlignment="1">
      <alignment vertical="center"/>
    </xf>
    <xf numFmtId="0" fontId="22" fillId="0" borderId="0" xfId="6" applyFont="1" applyBorder="1" applyAlignment="1">
      <alignment vertical="center" wrapText="1"/>
    </xf>
    <xf numFmtId="0" fontId="128" fillId="0" borderId="0" xfId="6" applyFont="1" applyBorder="1" applyAlignment="1">
      <alignment horizontal="left" vertical="top" wrapText="1"/>
    </xf>
    <xf numFmtId="0" fontId="128" fillId="0" borderId="0" xfId="6" applyFont="1" applyBorder="1" applyAlignment="1">
      <alignment horizontal="left" vertical="top"/>
    </xf>
    <xf numFmtId="0" fontId="24" fillId="0" borderId="17" xfId="6" applyFont="1" applyBorder="1" applyAlignment="1">
      <alignment horizontal="center" vertical="center"/>
    </xf>
    <xf numFmtId="0" fontId="25" fillId="0" borderId="0" xfId="6" applyFont="1" applyBorder="1" applyAlignment="1">
      <alignment vertical="center"/>
    </xf>
    <xf numFmtId="0" fontId="49" fillId="0" borderId="0" xfId="6" applyFont="1" applyBorder="1" applyAlignment="1">
      <alignment horizontal="center" vertical="center"/>
    </xf>
    <xf numFmtId="0" fontId="30" fillId="0" borderId="0" xfId="6" applyFont="1" applyFill="1" applyBorder="1" applyAlignment="1">
      <alignment horizontal="left" vertical="center" wrapText="1"/>
    </xf>
    <xf numFmtId="0" fontId="49" fillId="0" borderId="0" xfId="6" applyFont="1" applyBorder="1" applyAlignment="1">
      <alignment horizontal="center" vertical="center" shrinkToFit="1"/>
    </xf>
    <xf numFmtId="0" fontId="22" fillId="0" borderId="0" xfId="6" applyFont="1" applyBorder="1" applyAlignment="1">
      <alignment horizontal="center" vertical="center" shrinkToFit="1"/>
    </xf>
    <xf numFmtId="0" fontId="22" fillId="0" borderId="0" xfId="6" applyFont="1" applyBorder="1" applyAlignment="1">
      <alignment vertical="distributed" wrapText="1"/>
    </xf>
    <xf numFmtId="0" fontId="25" fillId="0" borderId="0" xfId="6" applyFont="1" applyBorder="1" applyAlignment="1">
      <alignment horizontal="center" vertical="center"/>
    </xf>
    <xf numFmtId="49" fontId="25" fillId="0" borderId="0" xfId="6" applyNumberFormat="1" applyFont="1" applyBorder="1" applyAlignment="1">
      <alignment horizontal="center" vertical="center" wrapText="1" shrinkToFit="1"/>
    </xf>
    <xf numFmtId="0" fontId="25" fillId="0" borderId="0" xfId="6" applyFont="1" applyBorder="1" applyAlignment="1">
      <alignment horizontal="left" vertical="center" wrapText="1" shrinkToFit="1"/>
    </xf>
    <xf numFmtId="49" fontId="25" fillId="0" borderId="0" xfId="6" applyNumberFormat="1" applyFont="1" applyBorder="1" applyAlignment="1">
      <alignment horizontal="center" vertical="center" wrapText="1"/>
    </xf>
    <xf numFmtId="49" fontId="25" fillId="0" borderId="0" xfId="6" applyNumberFormat="1" applyFont="1" applyBorder="1" applyAlignment="1">
      <alignment horizontal="center" vertical="center"/>
    </xf>
    <xf numFmtId="0" fontId="120" fillId="0" borderId="0" xfId="7"/>
    <xf numFmtId="0" fontId="133" fillId="0" borderId="0" xfId="7" applyFont="1"/>
    <xf numFmtId="0" fontId="132" fillId="0" borderId="2" xfId="7" applyFont="1" applyBorder="1" applyAlignment="1">
      <alignment horizontal="justify" vertical="center" wrapText="1"/>
    </xf>
    <xf numFmtId="0" fontId="132" fillId="0" borderId="0" xfId="7" applyFont="1" applyBorder="1" applyAlignment="1">
      <alignment horizontal="justify" vertical="center" wrapText="1"/>
    </xf>
    <xf numFmtId="0" fontId="132" fillId="0" borderId="5" xfId="7" applyFont="1" applyBorder="1" applyAlignment="1">
      <alignment horizontal="justify" vertical="center" wrapText="1"/>
    </xf>
    <xf numFmtId="0" fontId="134" fillId="0" borderId="2" xfId="7" applyFont="1" applyBorder="1" applyAlignment="1">
      <alignment vertical="center" wrapText="1"/>
    </xf>
    <xf numFmtId="0" fontId="134" fillId="0" borderId="0" xfId="7" applyFont="1" applyBorder="1" applyAlignment="1">
      <alignment vertical="center" wrapText="1"/>
    </xf>
    <xf numFmtId="0" fontId="134" fillId="0" borderId="0" xfId="7" applyFont="1" applyBorder="1" applyAlignment="1">
      <alignment horizontal="distributed" vertical="center" wrapText="1" indent="1"/>
    </xf>
    <xf numFmtId="0" fontId="134" fillId="0" borderId="5" xfId="7" applyFont="1" applyBorder="1" applyAlignment="1">
      <alignment vertical="center" wrapText="1"/>
    </xf>
    <xf numFmtId="0" fontId="130" fillId="0" borderId="2" xfId="7" applyFont="1" applyBorder="1" applyAlignment="1">
      <alignment vertical="center" wrapText="1"/>
    </xf>
    <xf numFmtId="0" fontId="132" fillId="0" borderId="0" xfId="7" applyFont="1" applyBorder="1" applyAlignment="1">
      <alignment vertical="center" wrapText="1"/>
    </xf>
    <xf numFmtId="0" fontId="129" fillId="0" borderId="5" xfId="7" applyFont="1" applyBorder="1" applyAlignment="1">
      <alignment vertical="center" wrapText="1"/>
    </xf>
    <xf numFmtId="0" fontId="132" fillId="0" borderId="5" xfId="7" applyFont="1" applyBorder="1" applyAlignment="1">
      <alignment vertical="center" wrapText="1"/>
    </xf>
    <xf numFmtId="0" fontId="68" fillId="0" borderId="0" xfId="7" applyFont="1" applyFill="1" applyAlignment="1">
      <alignment vertical="center"/>
    </xf>
    <xf numFmtId="0" fontId="135" fillId="0" borderId="21" xfId="7" applyFont="1" applyFill="1" applyBorder="1" applyAlignment="1">
      <alignment vertical="center" wrapText="1"/>
    </xf>
    <xf numFmtId="0" fontId="135" fillId="0" borderId="9" xfId="7" applyFont="1" applyFill="1" applyBorder="1" applyAlignment="1">
      <alignment vertical="center" wrapText="1"/>
    </xf>
    <xf numFmtId="0" fontId="135" fillId="0" borderId="11" xfId="7" applyFont="1" applyFill="1" applyBorder="1" applyAlignment="1">
      <alignment vertical="center" wrapText="1"/>
    </xf>
    <xf numFmtId="0" fontId="135" fillId="0" borderId="21" xfId="7" applyFont="1" applyFill="1" applyBorder="1" applyAlignment="1">
      <alignment horizontal="right" vertical="center" wrapText="1"/>
    </xf>
    <xf numFmtId="0" fontId="135" fillId="0" borderId="9" xfId="7" applyFont="1" applyFill="1" applyBorder="1" applyAlignment="1">
      <alignment horizontal="center" vertical="center" wrapText="1"/>
    </xf>
    <xf numFmtId="0" fontId="134" fillId="0" borderId="18" xfId="7" applyFont="1" applyBorder="1" applyAlignment="1">
      <alignment horizontal="center" vertical="center" wrapText="1"/>
    </xf>
    <xf numFmtId="0" fontId="124" fillId="0" borderId="3" xfId="7" applyFont="1" applyFill="1" applyBorder="1" applyAlignment="1">
      <alignment horizontal="left" vertical="center" shrinkToFit="1"/>
    </xf>
    <xf numFmtId="0" fontId="132" fillId="0" borderId="4" xfId="7" applyFont="1" applyBorder="1" applyAlignment="1">
      <alignment vertical="center" wrapText="1"/>
    </xf>
    <xf numFmtId="0" fontId="134" fillId="0" borderId="2" xfId="7" applyFont="1" applyBorder="1" applyAlignment="1">
      <alignment horizontal="center" vertical="center" wrapText="1"/>
    </xf>
    <xf numFmtId="0" fontId="25" fillId="0" borderId="0" xfId="6" applyFont="1" applyFill="1" applyBorder="1" applyAlignment="1">
      <alignment horizontal="left" vertical="center"/>
    </xf>
    <xf numFmtId="0" fontId="25" fillId="0" borderId="5" xfId="6" applyFont="1" applyFill="1" applyBorder="1" applyAlignment="1">
      <alignment horizontal="left" vertical="center"/>
    </xf>
    <xf numFmtId="0" fontId="134" fillId="0" borderId="8" xfId="7" applyFont="1" applyBorder="1" applyAlignment="1">
      <alignment horizontal="center" vertical="center" wrapText="1"/>
    </xf>
    <xf numFmtId="0" fontId="71" fillId="0" borderId="1" xfId="7" applyFont="1" applyFill="1" applyBorder="1" applyAlignment="1">
      <alignment horizontal="left" vertical="center" shrinkToFit="1"/>
    </xf>
    <xf numFmtId="0" fontId="132" fillId="0" borderId="6" xfId="7" applyFont="1" applyBorder="1" applyAlignment="1">
      <alignment horizontal="justify" vertical="center" wrapText="1"/>
    </xf>
    <xf numFmtId="0" fontId="129" fillId="0" borderId="18" xfId="7" applyFont="1" applyBorder="1" applyAlignment="1">
      <alignment horizontal="center" vertical="center" wrapText="1"/>
    </xf>
    <xf numFmtId="0" fontId="129" fillId="0" borderId="8" xfId="7" applyFont="1" applyBorder="1" applyAlignment="1">
      <alignment horizontal="center" vertical="center" wrapText="1"/>
    </xf>
    <xf numFmtId="0" fontId="130" fillId="0" borderId="2" xfId="7" applyFont="1" applyBorder="1" applyAlignment="1">
      <alignment horizontal="justify" vertical="center" wrapText="1"/>
    </xf>
    <xf numFmtId="0" fontId="129" fillId="0" borderId="0" xfId="7" applyFont="1" applyBorder="1" applyAlignment="1">
      <alignment horizontal="distributed" vertical="center" wrapText="1" indent="1"/>
    </xf>
    <xf numFmtId="0" fontId="124" fillId="0" borderId="0" xfId="7" applyFont="1" applyFill="1" applyBorder="1" applyAlignment="1">
      <alignment horizontal="left" vertical="center" wrapText="1"/>
    </xf>
    <xf numFmtId="0" fontId="130" fillId="0" borderId="5" xfId="7" applyFont="1" applyBorder="1" applyAlignment="1">
      <alignment horizontal="justify" vertical="center" wrapText="1"/>
    </xf>
    <xf numFmtId="0" fontId="91" fillId="0" borderId="0" xfId="6" applyFont="1" applyBorder="1" applyAlignment="1">
      <alignment horizontal="distributed" vertical="center" wrapText="1" indent="1"/>
    </xf>
    <xf numFmtId="0" fontId="138" fillId="0" borderId="0" xfId="0" applyFont="1" applyFill="1" applyBorder="1" applyAlignment="1" applyProtection="1">
      <alignment horizontal="center" vertical="center"/>
    </xf>
    <xf numFmtId="0" fontId="91" fillId="0" borderId="0" xfId="3" applyFont="1" applyBorder="1" applyAlignment="1">
      <alignment horizontal="distributed" vertical="center" wrapText="1" indent="1"/>
    </xf>
    <xf numFmtId="0" fontId="140" fillId="0" borderId="9" xfId="0" quotePrefix="1" applyFont="1" applyFill="1" applyBorder="1" applyAlignment="1" applyProtection="1">
      <alignment horizontal="center" vertical="center"/>
      <protection locked="0"/>
    </xf>
    <xf numFmtId="180" fontId="139" fillId="0" borderId="9" xfId="7" applyNumberFormat="1" applyFont="1" applyFill="1" applyBorder="1" applyAlignment="1" applyProtection="1">
      <alignment horizontal="center" vertical="center"/>
      <protection locked="0"/>
    </xf>
    <xf numFmtId="0" fontId="35" fillId="0" borderId="9" xfId="0" applyFont="1" applyFill="1" applyBorder="1" applyAlignment="1">
      <alignment vertical="center"/>
    </xf>
    <xf numFmtId="0" fontId="33" fillId="0" borderId="9" xfId="0" applyFont="1" applyFill="1" applyBorder="1" applyAlignment="1">
      <alignment vertical="center"/>
    </xf>
    <xf numFmtId="0" fontId="45" fillId="0" borderId="9" xfId="0" applyFont="1" applyFill="1" applyBorder="1" applyAlignment="1">
      <alignment vertical="center"/>
    </xf>
    <xf numFmtId="0" fontId="45" fillId="0" borderId="21" xfId="0" applyFont="1" applyFill="1" applyBorder="1" applyAlignment="1">
      <alignment horizontal="right" vertical="center"/>
    </xf>
    <xf numFmtId="0" fontId="33" fillId="0" borderId="9" xfId="0" applyFont="1" applyFill="1" applyBorder="1" applyAlignment="1">
      <alignment horizontal="right" vertical="center"/>
    </xf>
    <xf numFmtId="0" fontId="139" fillId="0" borderId="9" xfId="0" applyFont="1" applyFill="1" applyBorder="1" applyAlignment="1">
      <alignment vertical="center"/>
    </xf>
    <xf numFmtId="180" fontId="63" fillId="0" borderId="9" xfId="0" applyNumberFormat="1" applyFont="1" applyFill="1" applyBorder="1" applyAlignment="1" applyProtection="1">
      <alignment horizontal="center" vertical="center"/>
      <protection locked="0"/>
    </xf>
    <xf numFmtId="180" fontId="139" fillId="0" borderId="9" xfId="3" applyNumberFormat="1" applyFont="1" applyFill="1" applyBorder="1" applyAlignment="1" applyProtection="1">
      <alignment horizontal="center" vertical="center"/>
      <protection locked="0"/>
    </xf>
    <xf numFmtId="182" fontId="139" fillId="0" borderId="9" xfId="3" applyNumberFormat="1" applyFont="1" applyFill="1" applyBorder="1" applyAlignment="1" applyProtection="1">
      <alignment horizontal="center" vertical="center"/>
      <protection locked="0"/>
    </xf>
    <xf numFmtId="181" fontId="139" fillId="0" borderId="9" xfId="3" applyNumberFormat="1" applyFont="1" applyFill="1" applyBorder="1" applyAlignment="1" applyProtection="1">
      <alignment horizontal="center" vertical="center"/>
      <protection locked="0"/>
    </xf>
    <xf numFmtId="0" fontId="141" fillId="0" borderId="0" xfId="0" applyFont="1" applyBorder="1" applyAlignment="1">
      <alignment vertical="center"/>
    </xf>
    <xf numFmtId="181" fontId="139" fillId="0" borderId="9" xfId="0" applyNumberFormat="1" applyFont="1" applyFill="1" applyBorder="1" applyAlignment="1">
      <alignment horizontal="center" vertical="center"/>
    </xf>
    <xf numFmtId="0" fontId="14" fillId="0" borderId="9" xfId="0" applyFont="1" applyFill="1" applyBorder="1" applyAlignment="1">
      <alignment horizontal="left" vertical="center"/>
    </xf>
    <xf numFmtId="0" fontId="39" fillId="0" borderId="11" xfId="0" applyFont="1" applyFill="1" applyBorder="1" applyAlignment="1">
      <alignment horizontal="left" vertical="center" indent="1"/>
    </xf>
    <xf numFmtId="0" fontId="25" fillId="0" borderId="9" xfId="0" applyFont="1" applyFill="1" applyBorder="1" applyAlignment="1">
      <alignment horizontal="distributed" vertical="center" indent="1"/>
    </xf>
    <xf numFmtId="0" fontId="39" fillId="0" borderId="21" xfId="0" applyFont="1" applyFill="1" applyBorder="1" applyAlignment="1">
      <alignment vertical="center"/>
    </xf>
    <xf numFmtId="0" fontId="39" fillId="0" borderId="9" xfId="0" applyFont="1" applyFill="1" applyBorder="1" applyAlignment="1">
      <alignment vertical="center"/>
    </xf>
    <xf numFmtId="0" fontId="79" fillId="0" borderId="0" xfId="5" applyFont="1" applyAlignment="1" applyProtection="1">
      <alignment horizontal="center" vertical="center"/>
    </xf>
    <xf numFmtId="0" fontId="75" fillId="0" borderId="9" xfId="0" applyFont="1" applyFill="1" applyBorder="1" applyAlignment="1" applyProtection="1">
      <alignment vertical="center" shrinkToFit="1"/>
    </xf>
    <xf numFmtId="180" fontId="14" fillId="8" borderId="21" xfId="0" applyNumberFormat="1" applyFont="1" applyFill="1" applyBorder="1" applyAlignment="1">
      <alignment horizontal="center" vertical="center"/>
    </xf>
    <xf numFmtId="178" fontId="0" fillId="8" borderId="0" xfId="0" applyNumberFormat="1" applyFont="1" applyFill="1" applyBorder="1" applyAlignment="1">
      <alignment vertical="center"/>
    </xf>
    <xf numFmtId="178" fontId="0" fillId="8" borderId="60" xfId="0" applyNumberFormat="1" applyFont="1" applyFill="1" applyBorder="1" applyAlignment="1">
      <alignment horizontal="right" vertical="center"/>
    </xf>
    <xf numFmtId="178" fontId="0" fillId="8" borderId="1" xfId="0" applyNumberFormat="1" applyFont="1" applyFill="1" applyBorder="1" applyAlignment="1"/>
    <xf numFmtId="179" fontId="10" fillId="8" borderId="0" xfId="0" applyNumberFormat="1" applyFont="1" applyFill="1" applyBorder="1" applyAlignment="1">
      <alignment vertical="center"/>
    </xf>
    <xf numFmtId="178" fontId="10" fillId="8" borderId="0" xfId="0" applyNumberFormat="1" applyFont="1" applyFill="1" applyBorder="1" applyAlignment="1">
      <alignment vertical="center"/>
    </xf>
    <xf numFmtId="177" fontId="0" fillId="8" borderId="28" xfId="0" applyNumberFormat="1" applyFont="1" applyFill="1" applyBorder="1" applyAlignment="1">
      <alignment vertical="center"/>
    </xf>
    <xf numFmtId="177" fontId="0" fillId="8" borderId="0" xfId="0" applyNumberFormat="1" applyFont="1" applyFill="1" applyBorder="1" applyAlignment="1">
      <alignment horizontal="center" vertical="center"/>
    </xf>
    <xf numFmtId="0" fontId="0" fillId="8" borderId="29" xfId="0" applyFont="1" applyFill="1" applyBorder="1" applyAlignment="1">
      <alignment horizontal="left" vertical="center"/>
    </xf>
    <xf numFmtId="178" fontId="11" fillId="8" borderId="0" xfId="0" applyNumberFormat="1" applyFont="1" applyFill="1" applyBorder="1" applyAlignment="1">
      <alignment vertical="center"/>
    </xf>
    <xf numFmtId="0" fontId="35" fillId="0" borderId="9" xfId="0" applyFont="1" applyFill="1" applyBorder="1" applyAlignment="1" applyProtection="1">
      <alignment vertical="center" shrinkToFit="1"/>
    </xf>
    <xf numFmtId="0" fontId="75" fillId="0" borderId="3" xfId="0" applyFont="1" applyFill="1" applyBorder="1" applyAlignment="1" applyProtection="1">
      <alignment vertical="center" shrinkToFit="1"/>
    </xf>
    <xf numFmtId="49" fontId="61" fillId="0" borderId="0" xfId="3" applyNumberFormat="1" applyFont="1" applyFill="1" applyBorder="1" applyAlignment="1" applyProtection="1">
      <alignment horizontal="left" vertical="center" wrapText="1"/>
    </xf>
    <xf numFmtId="180" fontId="139" fillId="0" borderId="9" xfId="0" applyNumberFormat="1" applyFont="1" applyFill="1" applyBorder="1" applyAlignment="1" applyProtection="1">
      <alignment horizontal="center" vertical="center"/>
      <protection locked="0"/>
    </xf>
    <xf numFmtId="0" fontId="117" fillId="0" borderId="0" xfId="0" applyFont="1" applyAlignment="1">
      <alignment horizontal="left" vertical="center" wrapText="1"/>
    </xf>
    <xf numFmtId="0" fontId="75" fillId="0" borderId="6" xfId="0" applyFont="1" applyBorder="1" applyAlignment="1">
      <alignment horizontal="left" vertical="center" wrapText="1" indent="1"/>
    </xf>
    <xf numFmtId="0" fontId="75" fillId="0" borderId="5" xfId="0" applyFont="1" applyBorder="1" applyAlignment="1">
      <alignment horizontal="left" vertical="center" wrapText="1" indent="1"/>
    </xf>
    <xf numFmtId="0" fontId="30" fillId="0" borderId="0" xfId="0" applyFont="1" applyAlignment="1">
      <alignment horizontal="right" vertical="center"/>
    </xf>
    <xf numFmtId="0" fontId="0" fillId="0" borderId="0" xfId="0" applyProtection="1"/>
    <xf numFmtId="0" fontId="16" fillId="0" borderId="0" xfId="0" applyFont="1" applyProtection="1"/>
    <xf numFmtId="0" fontId="96" fillId="0" borderId="0" xfId="0" applyFont="1" applyAlignment="1" applyProtection="1">
      <alignment horizontal="left" vertical="center" wrapText="1"/>
    </xf>
    <xf numFmtId="0" fontId="0" fillId="0" borderId="0" xfId="0" applyAlignment="1" applyProtection="1">
      <alignment horizontal="left" vertical="center"/>
    </xf>
    <xf numFmtId="0" fontId="77" fillId="0" borderId="0" xfId="0" applyFont="1" applyAlignment="1" applyProtection="1">
      <alignment horizontal="center" vertical="center"/>
    </xf>
    <xf numFmtId="0" fontId="16" fillId="0" borderId="0" xfId="0" applyFont="1" applyAlignment="1" applyProtection="1">
      <alignment horizontal="left" vertical="center"/>
    </xf>
    <xf numFmtId="0" fontId="30" fillId="0" borderId="0" xfId="0" applyFont="1" applyAlignment="1" applyProtection="1">
      <alignment horizontal="left" vertical="center"/>
    </xf>
    <xf numFmtId="0" fontId="30" fillId="0" borderId="0" xfId="0" applyFont="1" applyAlignment="1" applyProtection="1">
      <alignment horizontal="left" vertical="center" wrapText="1"/>
    </xf>
    <xf numFmtId="0" fontId="26" fillId="0" borderId="0" xfId="0" applyFont="1" applyAlignment="1" applyProtection="1">
      <alignment horizontal="left" vertical="center" wrapText="1"/>
    </xf>
    <xf numFmtId="0" fontId="97" fillId="0" borderId="0" xfId="0" applyFont="1" applyAlignment="1" applyProtection="1">
      <alignment horizontal="left" vertical="center" wrapText="1"/>
    </xf>
    <xf numFmtId="0" fontId="26" fillId="0" borderId="0" xfId="0" applyFont="1" applyAlignment="1" applyProtection="1">
      <alignment horizontal="left" vertical="center"/>
    </xf>
    <xf numFmtId="0" fontId="117" fillId="0" borderId="0" xfId="0" applyFont="1" applyAlignment="1" applyProtection="1">
      <alignment vertical="center"/>
    </xf>
    <xf numFmtId="0" fontId="30" fillId="0" borderId="0" xfId="0" applyFont="1" applyProtection="1"/>
    <xf numFmtId="0" fontId="45" fillId="0" borderId="0" xfId="0" applyFont="1" applyAlignment="1" applyProtection="1">
      <alignment vertical="center"/>
    </xf>
    <xf numFmtId="0" fontId="10" fillId="0" borderId="0" xfId="0" applyFont="1" applyAlignment="1" applyProtection="1">
      <alignment horizontal="right" vertical="center"/>
    </xf>
    <xf numFmtId="0" fontId="31" fillId="0" borderId="0" xfId="0" applyFont="1" applyAlignment="1">
      <alignment horizontal="right" vertical="center"/>
    </xf>
    <xf numFmtId="0" fontId="31" fillId="0" borderId="0" xfId="0" applyFont="1" applyAlignment="1">
      <alignment horizontal="right"/>
    </xf>
    <xf numFmtId="0" fontId="10" fillId="0" borderId="0" xfId="0" applyFont="1" applyAlignment="1">
      <alignment horizontal="right" vertical="center"/>
    </xf>
    <xf numFmtId="0" fontId="31" fillId="0" borderId="0" xfId="0" applyFont="1" applyAlignment="1" applyProtection="1">
      <alignment horizontal="right" vertical="center"/>
    </xf>
    <xf numFmtId="0" fontId="73" fillId="0" borderId="0" xfId="0" applyFont="1" applyAlignment="1" applyProtection="1">
      <alignment horizontal="left" vertical="center" wrapText="1"/>
    </xf>
    <xf numFmtId="0" fontId="75" fillId="0" borderId="0" xfId="0" applyFont="1" applyAlignment="1" applyProtection="1">
      <alignment horizontal="left" vertical="center" wrapText="1"/>
    </xf>
    <xf numFmtId="0" fontId="75" fillId="0" borderId="0" xfId="0" applyFont="1" applyAlignment="1" applyProtection="1">
      <alignment horizontal="left" vertical="center"/>
    </xf>
    <xf numFmtId="0" fontId="79" fillId="0" borderId="0" xfId="0" applyFont="1" applyBorder="1" applyAlignment="1" applyProtection="1">
      <alignment horizontal="center" vertical="center" wrapText="1"/>
    </xf>
    <xf numFmtId="0" fontId="93" fillId="0" borderId="0" xfId="0" applyFont="1" applyAlignment="1" applyProtection="1">
      <alignment horizontal="center" vertical="center" wrapText="1"/>
    </xf>
    <xf numFmtId="49" fontId="63" fillId="0" borderId="9" xfId="0" applyNumberFormat="1" applyFont="1" applyFill="1" applyBorder="1" applyAlignment="1" applyProtection="1">
      <alignment horizontal="center" vertical="center"/>
      <protection locked="0"/>
    </xf>
    <xf numFmtId="0" fontId="112" fillId="0" borderId="9" xfId="0" quotePrefix="1" applyFont="1" applyFill="1" applyBorder="1" applyAlignment="1" applyProtection="1">
      <alignment horizontal="center" vertical="center"/>
      <protection locked="0"/>
    </xf>
    <xf numFmtId="0" fontId="140" fillId="0" borderId="1" xfId="0" quotePrefix="1" applyFont="1" applyFill="1" applyBorder="1" applyAlignment="1" applyProtection="1">
      <alignment horizontal="center" vertical="center"/>
      <protection locked="0"/>
    </xf>
    <xf numFmtId="0" fontId="140" fillId="0" borderId="3" xfId="0" quotePrefix="1" applyFont="1" applyFill="1" applyBorder="1" applyAlignment="1" applyProtection="1">
      <alignment horizontal="center" vertical="center"/>
      <protection locked="0"/>
    </xf>
    <xf numFmtId="0" fontId="140" fillId="0" borderId="0" xfId="0" quotePrefix="1" applyFont="1" applyFill="1" applyBorder="1" applyAlignment="1" applyProtection="1">
      <alignment horizontal="center" vertical="center"/>
      <protection locked="0"/>
    </xf>
    <xf numFmtId="0" fontId="140" fillId="6" borderId="9" xfId="0" quotePrefix="1" applyFont="1" applyFill="1" applyBorder="1" applyAlignment="1" applyProtection="1">
      <alignment horizontal="right" vertical="center"/>
      <protection locked="0"/>
    </xf>
    <xf numFmtId="0" fontId="143" fillId="0" borderId="9" xfId="7" quotePrefix="1" applyFont="1" applyFill="1" applyBorder="1" applyAlignment="1" applyProtection="1">
      <alignment horizontal="center" vertical="center"/>
      <protection locked="0"/>
    </xf>
    <xf numFmtId="180" fontId="63" fillId="0" borderId="9" xfId="7" applyNumberFormat="1" applyFont="1" applyFill="1" applyBorder="1" applyAlignment="1" applyProtection="1">
      <alignment horizontal="center" vertical="center" wrapText="1"/>
      <protection locked="0"/>
    </xf>
    <xf numFmtId="182" fontId="63" fillId="0" borderId="9" xfId="7" applyNumberFormat="1" applyFont="1" applyFill="1" applyBorder="1" applyAlignment="1" applyProtection="1">
      <alignment horizontal="center" vertical="center" wrapText="1"/>
      <protection locked="0"/>
    </xf>
    <xf numFmtId="181" fontId="63" fillId="0" borderId="9" xfId="7" applyNumberFormat="1" applyFont="1" applyFill="1" applyBorder="1" applyAlignment="1" applyProtection="1">
      <alignment horizontal="center" vertical="center" wrapText="1"/>
      <protection locked="0"/>
    </xf>
    <xf numFmtId="0" fontId="81" fillId="0" borderId="17" xfId="7" applyFont="1" applyBorder="1" applyAlignment="1">
      <alignment horizontal="center" vertical="center" wrapText="1"/>
    </xf>
    <xf numFmtId="49" fontId="61" fillId="0" borderId="17" xfId="3" applyNumberFormat="1" applyFont="1" applyFill="1" applyBorder="1" applyAlignment="1" applyProtection="1">
      <alignment horizontal="center" vertical="center"/>
      <protection locked="0"/>
    </xf>
    <xf numFmtId="0" fontId="61" fillId="0" borderId="17" xfId="3" applyFont="1" applyFill="1" applyBorder="1" applyAlignment="1" applyProtection="1">
      <alignment horizontal="center" vertical="center"/>
      <protection locked="0"/>
    </xf>
    <xf numFmtId="0" fontId="61" fillId="0" borderId="17" xfId="3" applyFont="1" applyFill="1" applyBorder="1" applyAlignment="1" applyProtection="1">
      <alignment horizontal="center" vertical="center" shrinkToFit="1"/>
      <protection locked="0"/>
    </xf>
    <xf numFmtId="0" fontId="61" fillId="0" borderId="17" xfId="3" applyFont="1" applyFill="1" applyBorder="1" applyAlignment="1" applyProtection="1">
      <alignment vertical="center" shrinkToFit="1"/>
      <protection locked="0"/>
    </xf>
    <xf numFmtId="0" fontId="30" fillId="0" borderId="0" xfId="0" applyFont="1" applyAlignment="1">
      <alignment vertical="center"/>
    </xf>
    <xf numFmtId="0" fontId="30" fillId="0" borderId="17" xfId="7" applyFont="1" applyBorder="1" applyAlignment="1">
      <alignment vertical="center" wrapText="1"/>
    </xf>
    <xf numFmtId="0" fontId="68" fillId="12" borderId="17" xfId="7" applyFont="1" applyFill="1" applyBorder="1" applyAlignment="1">
      <alignment horizontal="center" vertical="center" wrapText="1"/>
    </xf>
    <xf numFmtId="0" fontId="68" fillId="10" borderId="17" xfId="7" applyFont="1" applyFill="1" applyBorder="1" applyAlignment="1">
      <alignment horizontal="center" vertical="center" wrapText="1"/>
    </xf>
    <xf numFmtId="0" fontId="68" fillId="16" borderId="17" xfId="7" applyFont="1" applyFill="1" applyBorder="1" applyAlignment="1">
      <alignment horizontal="center" vertical="center" wrapText="1"/>
    </xf>
    <xf numFmtId="0" fontId="117" fillId="0" borderId="0" xfId="0" applyFont="1" applyAlignment="1">
      <alignment vertical="center" wrapText="1"/>
    </xf>
    <xf numFmtId="0" fontId="24" fillId="0" borderId="0" xfId="3" applyFont="1" applyFill="1" applyBorder="1" applyAlignment="1">
      <alignment horizontal="distributed" vertical="center" indent="1"/>
    </xf>
    <xf numFmtId="0" fontId="72" fillId="17" borderId="16" xfId="2" applyFont="1" applyFill="1" applyBorder="1" applyAlignment="1" applyProtection="1">
      <alignment vertical="center"/>
    </xf>
    <xf numFmtId="0" fontId="72" fillId="17" borderId="0" xfId="2" applyFont="1" applyFill="1" applyBorder="1" applyAlignment="1" applyProtection="1">
      <alignment vertical="center"/>
    </xf>
    <xf numFmtId="0" fontId="72" fillId="17" borderId="3" xfId="2" applyFont="1" applyFill="1" applyBorder="1" applyAlignment="1" applyProtection="1">
      <alignment vertical="center"/>
    </xf>
    <xf numFmtId="0" fontId="72" fillId="17" borderId="1" xfId="2" applyFont="1" applyFill="1" applyBorder="1" applyAlignment="1" applyProtection="1">
      <alignment vertical="center"/>
    </xf>
    <xf numFmtId="0" fontId="71" fillId="17" borderId="1" xfId="2" applyFont="1" applyFill="1" applyBorder="1" applyAlignment="1" applyProtection="1">
      <alignment vertical="center"/>
    </xf>
    <xf numFmtId="0" fontId="71" fillId="17" borderId="0" xfId="2" applyFont="1" applyFill="1" applyBorder="1" applyAlignment="1" applyProtection="1">
      <alignment vertical="center"/>
    </xf>
    <xf numFmtId="0" fontId="72" fillId="17" borderId="88" xfId="2" applyFont="1" applyFill="1" applyBorder="1" applyAlignment="1" applyProtection="1">
      <alignment vertical="center"/>
    </xf>
    <xf numFmtId="0" fontId="72" fillId="17" borderId="0" xfId="2" applyFont="1" applyFill="1" applyBorder="1" applyAlignment="1" applyProtection="1">
      <alignment horizontal="center" vertical="center"/>
    </xf>
    <xf numFmtId="0" fontId="145" fillId="0" borderId="9" xfId="0" applyFont="1" applyFill="1" applyBorder="1" applyAlignment="1" applyProtection="1">
      <alignment vertical="center"/>
    </xf>
    <xf numFmtId="0" fontId="145" fillId="0" borderId="9" xfId="0" applyFont="1" applyFill="1" applyBorder="1" applyAlignment="1" applyProtection="1">
      <alignment horizontal="center" vertical="center"/>
    </xf>
    <xf numFmtId="0" fontId="112" fillId="0" borderId="3" xfId="0" quotePrefix="1" applyFont="1" applyFill="1" applyBorder="1" applyAlignment="1" applyProtection="1">
      <alignment horizontal="center" vertical="center"/>
      <protection locked="0"/>
    </xf>
    <xf numFmtId="0" fontId="112" fillId="0" borderId="1" xfId="0" quotePrefix="1" applyFont="1" applyFill="1" applyBorder="1" applyAlignment="1" applyProtection="1">
      <alignment horizontal="center" vertical="center"/>
      <protection locked="0"/>
    </xf>
    <xf numFmtId="0" fontId="112" fillId="0" borderId="9" xfId="0" quotePrefix="1" applyFont="1" applyFill="1" applyBorder="1" applyAlignment="1" applyProtection="1">
      <alignment horizontal="center" vertical="center"/>
      <protection locked="0"/>
    </xf>
    <xf numFmtId="0" fontId="32" fillId="0" borderId="9" xfId="0" applyFont="1" applyFill="1" applyBorder="1" applyAlignment="1" applyProtection="1">
      <alignment horizontal="left" vertical="center"/>
    </xf>
    <xf numFmtId="0" fontId="30" fillId="0" borderId="9" xfId="0" applyFont="1" applyFill="1" applyBorder="1" applyAlignment="1" applyProtection="1">
      <alignment horizontal="center" vertical="center"/>
    </xf>
    <xf numFmtId="0" fontId="30" fillId="0" borderId="9" xfId="0" applyFont="1" applyFill="1" applyBorder="1" applyAlignment="1" applyProtection="1">
      <alignment horizontal="left" vertical="center"/>
    </xf>
    <xf numFmtId="0" fontId="49" fillId="0" borderId="0" xfId="0" applyFont="1" applyFill="1" applyAlignment="1" applyProtection="1">
      <alignment horizontal="left" vertical="center"/>
    </xf>
    <xf numFmtId="0" fontId="22" fillId="0" borderId="0" xfId="0" applyFont="1" applyFill="1" applyAlignment="1" applyProtection="1">
      <alignment horizontal="left" vertical="center"/>
    </xf>
    <xf numFmtId="0" fontId="25" fillId="0" borderId="0" xfId="0" applyFont="1" applyFill="1" applyAlignment="1" applyProtection="1">
      <alignment horizontal="left" vertical="center"/>
    </xf>
    <xf numFmtId="0" fontId="25" fillId="0" borderId="0" xfId="0" applyFont="1" applyFill="1" applyAlignment="1" applyProtection="1">
      <alignment horizontal="left" vertical="center" indent="1"/>
    </xf>
    <xf numFmtId="0" fontId="22" fillId="0" borderId="0" xfId="0" applyFont="1" applyFill="1" applyAlignment="1" applyProtection="1">
      <alignment vertical="center" wrapText="1"/>
    </xf>
    <xf numFmtId="0" fontId="62" fillId="0" borderId="0" xfId="0" applyFont="1" applyFill="1" applyAlignment="1" applyProtection="1">
      <alignment vertical="center"/>
    </xf>
    <xf numFmtId="0" fontId="49" fillId="0" borderId="67" xfId="0" applyFont="1" applyFill="1" applyBorder="1" applyAlignment="1" applyProtection="1">
      <alignment horizontal="distributed" vertical="center" indent="1"/>
    </xf>
    <xf numFmtId="0" fontId="146" fillId="0" borderId="9" xfId="0" applyFont="1" applyFill="1" applyBorder="1" applyAlignment="1" applyProtection="1">
      <alignment horizontal="center" vertical="center"/>
    </xf>
    <xf numFmtId="0" fontId="75" fillId="0" borderId="73" xfId="0" applyFont="1" applyFill="1" applyBorder="1" applyAlignment="1" applyProtection="1">
      <alignment vertical="center"/>
    </xf>
    <xf numFmtId="0" fontId="25" fillId="0" borderId="21" xfId="0" applyFont="1" applyFill="1" applyBorder="1" applyAlignment="1" applyProtection="1">
      <alignment vertical="center"/>
    </xf>
    <xf numFmtId="0" fontId="25" fillId="0" borderId="18" xfId="0" applyFont="1" applyFill="1" applyBorder="1" applyAlignment="1" applyProtection="1">
      <alignment vertical="center"/>
    </xf>
    <xf numFmtId="0" fontId="30" fillId="0" borderId="0" xfId="0" applyFont="1" applyFill="1" applyBorder="1" applyAlignment="1" applyProtection="1">
      <alignment vertical="center"/>
    </xf>
    <xf numFmtId="0" fontId="25" fillId="0" borderId="13" xfId="0" applyFont="1" applyFill="1" applyBorder="1" applyAlignment="1" applyProtection="1">
      <alignment vertical="center"/>
    </xf>
    <xf numFmtId="0" fontId="25" fillId="0" borderId="8" xfId="0" applyFont="1" applyFill="1" applyBorder="1" applyAlignment="1" applyProtection="1">
      <alignment vertical="center"/>
    </xf>
    <xf numFmtId="0" fontId="25" fillId="0" borderId="1" xfId="0" applyFont="1" applyFill="1" applyBorder="1" applyAlignment="1" applyProtection="1">
      <alignment vertical="center"/>
    </xf>
    <xf numFmtId="0" fontId="25" fillId="0" borderId="83" xfId="0" applyFont="1" applyFill="1" applyBorder="1" applyAlignment="1" applyProtection="1">
      <alignment vertical="center"/>
    </xf>
    <xf numFmtId="0" fontId="30" fillId="0" borderId="9" xfId="0" applyFont="1" applyFill="1" applyBorder="1" applyAlignment="1" applyProtection="1">
      <alignment vertical="center"/>
    </xf>
    <xf numFmtId="0" fontId="25" fillId="0" borderId="9" xfId="0" applyFont="1" applyFill="1" applyBorder="1" applyAlignment="1" applyProtection="1">
      <alignment vertical="center"/>
    </xf>
    <xf numFmtId="0" fontId="25" fillId="0" borderId="73" xfId="0" applyFont="1" applyFill="1" applyBorder="1" applyAlignment="1" applyProtection="1">
      <alignment vertical="center"/>
    </xf>
    <xf numFmtId="0" fontId="49" fillId="0" borderId="67" xfId="0" applyFont="1" applyFill="1" applyBorder="1" applyAlignment="1" applyProtection="1">
      <alignment horizontal="distributed" vertical="center" wrapText="1" indent="1"/>
    </xf>
    <xf numFmtId="0" fontId="55" fillId="0" borderId="52" xfId="0" applyFont="1" applyFill="1" applyBorder="1" applyAlignment="1" applyProtection="1">
      <alignment horizontal="distributed" vertical="center" wrapText="1" indent="1"/>
    </xf>
    <xf numFmtId="0" fontId="61" fillId="0" borderId="3" xfId="0" applyFont="1" applyFill="1" applyBorder="1" applyAlignment="1" applyProtection="1">
      <alignment horizontal="left" vertical="center" indent="1"/>
    </xf>
    <xf numFmtId="0" fontId="31" fillId="0" borderId="9" xfId="0" applyFont="1" applyFill="1" applyBorder="1" applyAlignment="1" applyProtection="1">
      <alignment vertical="center"/>
    </xf>
    <xf numFmtId="0" fontId="61" fillId="0" borderId="85" xfId="0" applyFont="1" applyFill="1" applyBorder="1" applyAlignment="1" applyProtection="1">
      <alignment horizontal="left" vertical="center" indent="1"/>
    </xf>
    <xf numFmtId="0" fontId="144" fillId="0" borderId="20" xfId="0" applyFont="1" applyFill="1" applyBorder="1" applyAlignment="1" applyProtection="1">
      <alignment vertical="center" wrapText="1"/>
    </xf>
    <xf numFmtId="0" fontId="25" fillId="0" borderId="0" xfId="0" applyFont="1" applyFill="1" applyAlignment="1" applyProtection="1">
      <alignment horizontal="center" vertical="center"/>
    </xf>
    <xf numFmtId="0" fontId="81" fillId="0" borderId="11" xfId="0" applyFont="1" applyFill="1" applyBorder="1" applyAlignment="1" applyProtection="1">
      <alignment vertical="center" wrapText="1"/>
    </xf>
    <xf numFmtId="0" fontId="25" fillId="0" borderId="0" xfId="0" applyFont="1" applyFill="1" applyAlignment="1" applyProtection="1">
      <alignment vertical="center"/>
      <protection locked="0"/>
    </xf>
    <xf numFmtId="0" fontId="93" fillId="0" borderId="0" xfId="0" applyFont="1" applyAlignment="1" applyProtection="1">
      <alignment horizontal="center" vertical="center" wrapText="1"/>
    </xf>
    <xf numFmtId="49" fontId="150" fillId="0" borderId="17" xfId="7" applyNumberFormat="1" applyFont="1" applyBorder="1" applyAlignment="1">
      <alignment horizontal="center" vertical="center" wrapText="1"/>
    </xf>
    <xf numFmtId="0" fontId="151" fillId="0" borderId="17" xfId="0" applyFont="1" applyBorder="1" applyAlignment="1" applyProtection="1">
      <alignment horizontal="center" vertical="center" wrapText="1"/>
    </xf>
    <xf numFmtId="0" fontId="30" fillId="0" borderId="0" xfId="0" applyFont="1" applyAlignment="1" applyProtection="1">
      <alignment wrapText="1"/>
    </xf>
    <xf numFmtId="0" fontId="123" fillId="19" borderId="17" xfId="7" applyFont="1" applyFill="1" applyBorder="1" applyAlignment="1">
      <alignment horizontal="left" vertical="center" wrapText="1"/>
    </xf>
    <xf numFmtId="0" fontId="152" fillId="0" borderId="0" xfId="7" applyFont="1" applyFill="1" applyBorder="1" applyAlignment="1">
      <alignment vertical="center"/>
    </xf>
    <xf numFmtId="0" fontId="76" fillId="0" borderId="9" xfId="0" applyFont="1" applyFill="1" applyBorder="1" applyAlignment="1" applyProtection="1">
      <alignment horizontal="center" vertical="center" wrapText="1"/>
    </xf>
    <xf numFmtId="0" fontId="30" fillId="0" borderId="0" xfId="0" applyFont="1" applyAlignment="1" applyProtection="1">
      <alignment vertical="center" wrapText="1"/>
    </xf>
    <xf numFmtId="0" fontId="68" fillId="0" borderId="0" xfId="7" applyFont="1" applyAlignment="1">
      <alignment horizontal="right" vertical="center"/>
    </xf>
    <xf numFmtId="0" fontId="79" fillId="0" borderId="0" xfId="0" applyFont="1" applyBorder="1" applyAlignment="1" applyProtection="1">
      <alignment horizontal="left" vertical="center" wrapText="1"/>
    </xf>
    <xf numFmtId="0" fontId="153" fillId="0" borderId="17" xfId="7" applyFont="1" applyBorder="1" applyAlignment="1">
      <alignment vertical="center" wrapText="1"/>
    </xf>
    <xf numFmtId="0" fontId="153" fillId="0" borderId="17" xfId="7" applyFont="1" applyBorder="1" applyAlignment="1">
      <alignment vertical="center" shrinkToFit="1"/>
    </xf>
    <xf numFmtId="0" fontId="157" fillId="0" borderId="17" xfId="0" applyFont="1" applyBorder="1" applyAlignment="1" applyProtection="1">
      <alignment horizontal="center" vertical="center" wrapText="1"/>
    </xf>
    <xf numFmtId="0" fontId="80" fillId="0" borderId="0" xfId="0" applyFont="1" applyBorder="1" applyAlignment="1" applyProtection="1">
      <alignment horizontal="left" vertical="center" wrapText="1" indent="1"/>
    </xf>
    <xf numFmtId="0" fontId="118" fillId="0" borderId="0" xfId="0" applyFont="1" applyBorder="1" applyAlignment="1" applyProtection="1">
      <alignment horizontal="left" vertical="center" wrapText="1" indent="2"/>
    </xf>
    <xf numFmtId="0" fontId="68" fillId="0" borderId="0" xfId="11" applyFont="1">
      <alignment vertical="center"/>
    </xf>
    <xf numFmtId="0" fontId="70" fillId="0" borderId="0" xfId="11" applyFont="1" applyBorder="1">
      <alignment vertical="center"/>
    </xf>
    <xf numFmtId="0" fontId="68" fillId="0" borderId="0" xfId="11" applyFont="1" applyBorder="1">
      <alignment vertical="center"/>
    </xf>
    <xf numFmtId="0" fontId="68" fillId="0" borderId="0" xfId="11" applyFont="1" applyAlignment="1">
      <alignment vertical="center" wrapText="1"/>
    </xf>
    <xf numFmtId="0" fontId="68" fillId="0" borderId="18" xfId="11" applyFont="1" applyBorder="1" applyAlignment="1">
      <alignment horizontal="center" vertical="center"/>
    </xf>
    <xf numFmtId="0" fontId="68" fillId="0" borderId="4" xfId="11" applyFont="1" applyBorder="1">
      <alignment vertical="center"/>
    </xf>
    <xf numFmtId="0" fontId="68" fillId="0" borderId="11" xfId="11" applyFont="1" applyBorder="1">
      <alignment vertical="center"/>
    </xf>
    <xf numFmtId="0" fontId="124" fillId="0" borderId="0" xfId="11" applyFont="1">
      <alignment vertical="center"/>
    </xf>
    <xf numFmtId="0" fontId="124" fillId="0" borderId="0" xfId="11" applyFont="1" applyAlignment="1">
      <alignment horizontal="center" vertical="center"/>
    </xf>
    <xf numFmtId="0" fontId="68" fillId="0" borderId="0" xfId="11" applyFont="1" applyBorder="1" applyAlignment="1">
      <alignment horizontal="left" vertical="center"/>
    </xf>
    <xf numFmtId="0" fontId="68" fillId="0" borderId="21" xfId="11" applyFont="1" applyBorder="1">
      <alignment vertical="center"/>
    </xf>
    <xf numFmtId="0" fontId="68" fillId="0" borderId="9" xfId="11" applyFont="1" applyBorder="1">
      <alignment vertical="center"/>
    </xf>
    <xf numFmtId="0" fontId="68" fillId="0" borderId="9" xfId="11" applyFont="1" applyBorder="1" applyAlignment="1">
      <alignment horizontal="left" vertical="center"/>
    </xf>
    <xf numFmtId="0" fontId="68" fillId="0" borderId="18" xfId="11" applyFont="1" applyBorder="1" applyAlignment="1">
      <alignment horizontal="left" vertical="center" indent="1"/>
    </xf>
    <xf numFmtId="0" fontId="68" fillId="0" borderId="3" xfId="11" applyFont="1" applyBorder="1" applyAlignment="1">
      <alignment horizontal="left" vertical="center" indent="1"/>
    </xf>
    <xf numFmtId="0" fontId="68" fillId="0" borderId="3" xfId="11" applyFont="1" applyBorder="1">
      <alignment vertical="center"/>
    </xf>
    <xf numFmtId="0" fontId="68" fillId="0" borderId="6" xfId="11" applyFont="1" applyBorder="1">
      <alignment vertical="center"/>
    </xf>
    <xf numFmtId="0" fontId="68" fillId="0" borderId="0" xfId="11" applyFont="1" applyBorder="1" applyAlignment="1">
      <alignment horizontal="left" vertical="center" indent="1"/>
    </xf>
    <xf numFmtId="0" fontId="68" fillId="0" borderId="9" xfId="11" applyFont="1" applyBorder="1" applyAlignment="1">
      <alignment horizontal="left" vertical="center" indent="1"/>
    </xf>
    <xf numFmtId="0" fontId="72" fillId="0" borderId="0" xfId="11" applyFont="1" applyAlignment="1">
      <alignment horizontal="right" vertical="center" wrapText="1"/>
    </xf>
    <xf numFmtId="0" fontId="68" fillId="0" borderId="0" xfId="11" applyFont="1" applyAlignment="1">
      <alignment horizontal="left" vertical="center" indent="2"/>
    </xf>
    <xf numFmtId="0" fontId="68" fillId="0" borderId="18" xfId="11" applyFont="1" applyBorder="1">
      <alignment vertical="center"/>
    </xf>
    <xf numFmtId="0" fontId="68" fillId="0" borderId="2" xfId="11" applyFont="1" applyBorder="1">
      <alignment vertical="center"/>
    </xf>
    <xf numFmtId="0" fontId="68" fillId="0" borderId="95" xfId="11" applyFont="1" applyBorder="1">
      <alignment vertical="center"/>
    </xf>
    <xf numFmtId="0" fontId="68" fillId="0" borderId="17" xfId="11" applyFont="1" applyBorder="1" applyAlignment="1">
      <alignment horizontal="right" vertical="center"/>
    </xf>
    <xf numFmtId="0" fontId="68" fillId="0" borderId="8" xfId="11" applyFont="1" applyBorder="1">
      <alignment vertical="center"/>
    </xf>
    <xf numFmtId="0" fontId="68" fillId="0" borderId="7" xfId="11" applyFont="1" applyBorder="1">
      <alignment vertical="center"/>
    </xf>
    <xf numFmtId="0" fontId="75" fillId="0" borderId="0" xfId="11" applyFont="1" applyBorder="1">
      <alignment vertical="center"/>
    </xf>
    <xf numFmtId="0" fontId="31" fillId="0" borderId="0" xfId="11" applyFont="1" applyBorder="1">
      <alignment vertical="center"/>
    </xf>
    <xf numFmtId="0" fontId="30" fillId="0" borderId="0" xfId="11" applyFont="1" applyBorder="1">
      <alignment vertical="center"/>
    </xf>
    <xf numFmtId="0" fontId="72" fillId="0" borderId="24" xfId="11" applyFont="1" applyBorder="1" applyAlignment="1">
      <alignment horizontal="center" vertical="center"/>
    </xf>
    <xf numFmtId="0" fontId="72" fillId="0" borderId="18" xfId="11" applyFont="1" applyBorder="1">
      <alignment vertical="center"/>
    </xf>
    <xf numFmtId="0" fontId="71" fillId="0" borderId="3" xfId="11" applyFont="1" applyBorder="1">
      <alignment vertical="center"/>
    </xf>
    <xf numFmtId="0" fontId="124" fillId="0" borderId="0" xfId="11" applyFont="1" applyBorder="1">
      <alignment vertical="center"/>
    </xf>
    <xf numFmtId="0" fontId="71" fillId="0" borderId="0" xfId="11" applyFont="1" applyBorder="1">
      <alignment vertical="center"/>
    </xf>
    <xf numFmtId="0" fontId="68" fillId="0" borderId="8" xfId="11" applyFont="1" applyBorder="1" applyAlignment="1" applyProtection="1">
      <alignment horizontal="left" vertical="center" indent="1"/>
    </xf>
    <xf numFmtId="0" fontId="68" fillId="0" borderId="18" xfId="11" applyFont="1" applyBorder="1" applyAlignment="1" applyProtection="1">
      <alignment horizontal="left" vertical="center" indent="1"/>
    </xf>
    <xf numFmtId="0" fontId="68" fillId="0" borderId="17" xfId="11" applyFont="1" applyBorder="1" applyAlignment="1">
      <alignment horizontal="center" vertical="center"/>
    </xf>
    <xf numFmtId="0" fontId="68" fillId="0" borderId="8" xfId="11" applyFont="1" applyBorder="1" applyAlignment="1">
      <alignment horizontal="center" vertical="center"/>
    </xf>
    <xf numFmtId="0" fontId="68" fillId="0" borderId="112" xfId="11" applyFont="1" applyBorder="1">
      <alignment vertical="center"/>
    </xf>
    <xf numFmtId="0" fontId="68" fillId="0" borderId="48" xfId="11" applyFont="1" applyBorder="1">
      <alignment vertical="center"/>
    </xf>
    <xf numFmtId="0" fontId="71" fillId="0" borderId="113" xfId="11" applyFont="1" applyBorder="1" applyAlignment="1">
      <alignment horizontal="center" vertical="center"/>
    </xf>
    <xf numFmtId="0" fontId="71" fillId="0" borderId="114" xfId="11" applyFont="1" applyBorder="1" applyAlignment="1">
      <alignment horizontal="center" vertical="center"/>
    </xf>
    <xf numFmtId="0" fontId="68" fillId="0" borderId="116" xfId="11" applyFont="1" applyBorder="1">
      <alignment vertical="center"/>
    </xf>
    <xf numFmtId="0" fontId="68" fillId="0" borderId="117" xfId="11" applyFont="1" applyBorder="1">
      <alignment vertical="center"/>
    </xf>
    <xf numFmtId="0" fontId="68" fillId="0" borderId="118" xfId="11" applyFont="1" applyBorder="1">
      <alignment vertical="center"/>
    </xf>
    <xf numFmtId="0" fontId="68" fillId="0" borderId="119" xfId="11" applyFont="1" applyBorder="1">
      <alignment vertical="center"/>
    </xf>
    <xf numFmtId="0" fontId="68" fillId="0" borderId="122" xfId="11" applyFont="1" applyBorder="1">
      <alignment vertical="center"/>
    </xf>
    <xf numFmtId="0" fontId="68" fillId="0" borderId="44" xfId="11" applyFont="1" applyBorder="1">
      <alignment vertical="center"/>
    </xf>
    <xf numFmtId="0" fontId="124" fillId="0" borderId="44" xfId="11" applyFont="1" applyBorder="1">
      <alignment vertical="center"/>
    </xf>
    <xf numFmtId="0" fontId="68" fillId="0" borderId="123" xfId="11" applyFont="1" applyBorder="1">
      <alignment vertical="center"/>
    </xf>
    <xf numFmtId="0" fontId="161" fillId="0" borderId="17" xfId="7" applyFont="1" applyBorder="1" applyAlignment="1">
      <alignment horizontal="center" vertical="center" wrapText="1"/>
    </xf>
    <xf numFmtId="0" fontId="135" fillId="0" borderId="9" xfId="11" applyFont="1" applyBorder="1" applyAlignment="1" applyProtection="1">
      <alignment vertical="center"/>
      <protection locked="0"/>
    </xf>
    <xf numFmtId="0" fontId="135" fillId="0" borderId="11" xfId="11" applyFont="1" applyBorder="1" applyAlignment="1" applyProtection="1">
      <alignment vertical="center"/>
      <protection locked="0"/>
    </xf>
    <xf numFmtId="0" fontId="162" fillId="0" borderId="17" xfId="11" applyFont="1" applyBorder="1" applyAlignment="1" applyProtection="1">
      <alignment horizontal="center" vertical="center"/>
      <protection locked="0"/>
    </xf>
    <xf numFmtId="0" fontId="162" fillId="0" borderId="9" xfId="11" applyFont="1" applyBorder="1" applyAlignment="1" applyProtection="1">
      <alignment horizontal="center" vertical="center"/>
      <protection locked="0"/>
    </xf>
    <xf numFmtId="0" fontId="68" fillId="0" borderId="0" xfId="12" applyFont="1" applyAlignment="1" applyProtection="1">
      <alignment vertical="center"/>
    </xf>
    <xf numFmtId="0" fontId="116" fillId="18" borderId="110" xfId="12" applyFont="1" applyFill="1" applyBorder="1" applyAlignment="1" applyProtection="1">
      <alignment horizontal="center" vertical="center"/>
    </xf>
    <xf numFmtId="0" fontId="116" fillId="18" borderId="109" xfId="12" applyFont="1" applyFill="1" applyBorder="1" applyAlignment="1" applyProtection="1">
      <alignment horizontal="center" vertical="center"/>
    </xf>
    <xf numFmtId="0" fontId="154" fillId="0" borderId="17" xfId="7" applyFont="1" applyFill="1" applyBorder="1" applyAlignment="1">
      <alignment horizontal="left" vertical="center" shrinkToFit="1"/>
    </xf>
    <xf numFmtId="0" fontId="56" fillId="0" borderId="17" xfId="7" applyFont="1" applyFill="1" applyBorder="1" applyAlignment="1">
      <alignment horizontal="left" vertical="center" wrapText="1"/>
    </xf>
    <xf numFmtId="0" fontId="56" fillId="0" borderId="17" xfId="7" applyFont="1" applyFill="1" applyBorder="1" applyAlignment="1">
      <alignment horizontal="center" vertical="center"/>
    </xf>
    <xf numFmtId="0" fontId="31" fillId="19" borderId="17" xfId="7" applyFont="1" applyFill="1" applyBorder="1" applyAlignment="1">
      <alignment vertical="center" wrapText="1"/>
    </xf>
    <xf numFmtId="0" fontId="30" fillId="0" borderId="17" xfId="7" applyFont="1" applyFill="1" applyBorder="1" applyAlignment="1">
      <alignment horizontal="left" vertical="center" wrapText="1"/>
    </xf>
    <xf numFmtId="0" fontId="7" fillId="0" borderId="17" xfId="5" applyFont="1" applyBorder="1" applyAlignment="1" applyProtection="1">
      <alignment horizontal="distributed" vertical="center" wrapText="1" indent="1"/>
    </xf>
    <xf numFmtId="0" fontId="31" fillId="19" borderId="17" xfId="7" applyFont="1" applyFill="1" applyBorder="1" applyAlignment="1">
      <alignment horizontal="center" vertical="center" wrapText="1"/>
    </xf>
    <xf numFmtId="0" fontId="79" fillId="0" borderId="0" xfId="0" applyFont="1" applyAlignment="1">
      <alignment horizontal="center" vertical="center"/>
    </xf>
    <xf numFmtId="0" fontId="68" fillId="14" borderId="24" xfId="7" applyFont="1" applyFill="1" applyBorder="1" applyAlignment="1">
      <alignment horizontal="center" vertical="center" wrapText="1"/>
    </xf>
    <xf numFmtId="0" fontId="68" fillId="14" borderId="95" xfId="7" applyFont="1" applyFill="1" applyBorder="1" applyAlignment="1">
      <alignment horizontal="center" vertical="center" wrapText="1"/>
    </xf>
    <xf numFmtId="0" fontId="68" fillId="14" borderId="7" xfId="7" applyFont="1" applyFill="1" applyBorder="1" applyAlignment="1">
      <alignment horizontal="center" vertical="center" wrapText="1"/>
    </xf>
    <xf numFmtId="0" fontId="68" fillId="0" borderId="24" xfId="7" applyFont="1" applyFill="1" applyBorder="1" applyAlignment="1">
      <alignment horizontal="center" vertical="center"/>
    </xf>
    <xf numFmtId="0" fontId="68" fillId="0" borderId="95" xfId="7" applyFont="1" applyFill="1" applyBorder="1" applyAlignment="1">
      <alignment horizontal="center" vertical="center"/>
    </xf>
    <xf numFmtId="0" fontId="68" fillId="0" borderId="7" xfId="7" applyFont="1" applyFill="1" applyBorder="1" applyAlignment="1">
      <alignment horizontal="center" vertical="center"/>
    </xf>
    <xf numFmtId="0" fontId="68" fillId="15" borderId="24" xfId="7" applyFont="1" applyFill="1" applyBorder="1" applyAlignment="1">
      <alignment horizontal="center" vertical="center"/>
    </xf>
    <xf numFmtId="0" fontId="68" fillId="15" borderId="95" xfId="7" applyFont="1" applyFill="1" applyBorder="1" applyAlignment="1">
      <alignment horizontal="center" vertical="center"/>
    </xf>
    <xf numFmtId="0" fontId="68" fillId="15" borderId="7" xfId="7" applyFont="1" applyFill="1" applyBorder="1" applyAlignment="1">
      <alignment horizontal="center" vertical="center"/>
    </xf>
    <xf numFmtId="0" fontId="68" fillId="15" borderId="24" xfId="7" applyFont="1" applyFill="1" applyBorder="1" applyAlignment="1">
      <alignment horizontal="center" vertical="center" wrapText="1"/>
    </xf>
    <xf numFmtId="0" fontId="68" fillId="11" borderId="24" xfId="7" applyFont="1" applyFill="1" applyBorder="1" applyAlignment="1">
      <alignment horizontal="center" vertical="center" wrapText="1"/>
    </xf>
    <xf numFmtId="0" fontId="68" fillId="11" borderId="95" xfId="7" applyFont="1" applyFill="1" applyBorder="1" applyAlignment="1">
      <alignment horizontal="center" vertical="center" wrapText="1"/>
    </xf>
    <xf numFmtId="0" fontId="68" fillId="11" borderId="95" xfId="7" applyFont="1" applyFill="1" applyBorder="1" applyAlignment="1">
      <alignment horizontal="center" vertical="center"/>
    </xf>
    <xf numFmtId="0" fontId="68" fillId="11" borderId="7" xfId="7" applyFont="1" applyFill="1" applyBorder="1" applyAlignment="1">
      <alignment horizontal="center" vertical="center"/>
    </xf>
    <xf numFmtId="0" fontId="68" fillId="11" borderId="7" xfId="7" applyFont="1" applyFill="1" applyBorder="1" applyAlignment="1">
      <alignment horizontal="center" vertical="center" wrapText="1"/>
    </xf>
    <xf numFmtId="0" fontId="68" fillId="13" borderId="24" xfId="7" applyFont="1" applyFill="1" applyBorder="1" applyAlignment="1">
      <alignment horizontal="center" vertical="center" wrapText="1"/>
    </xf>
    <xf numFmtId="0" fontId="68" fillId="13" borderId="95" xfId="7" applyFont="1" applyFill="1" applyBorder="1" applyAlignment="1">
      <alignment horizontal="center" vertical="center" wrapText="1"/>
    </xf>
    <xf numFmtId="0" fontId="68" fillId="13" borderId="7" xfId="7" applyFont="1" applyFill="1" applyBorder="1" applyAlignment="1">
      <alignment horizontal="center" vertical="center" wrapText="1"/>
    </xf>
    <xf numFmtId="0" fontId="79" fillId="0" borderId="18" xfId="0" applyFont="1" applyBorder="1" applyAlignment="1">
      <alignment horizontal="center" vertical="center"/>
    </xf>
    <xf numFmtId="0" fontId="79" fillId="0" borderId="4" xfId="0" applyFont="1" applyBorder="1" applyAlignment="1">
      <alignment horizontal="center" vertical="center"/>
    </xf>
    <xf numFmtId="0" fontId="79" fillId="0" borderId="0" xfId="0" applyFont="1" applyAlignment="1" applyProtection="1">
      <alignment horizontal="center" vertical="center"/>
    </xf>
    <xf numFmtId="0" fontId="93" fillId="0" borderId="0" xfId="0" applyFont="1" applyAlignment="1" applyProtection="1">
      <alignment horizontal="center" vertical="center" wrapText="1"/>
    </xf>
    <xf numFmtId="0" fontId="93" fillId="0" borderId="0" xfId="0" applyFont="1" applyAlignment="1" applyProtection="1">
      <alignment horizontal="left" vertical="center"/>
    </xf>
    <xf numFmtId="0" fontId="93" fillId="0" borderId="0" xfId="0" applyFont="1" applyAlignment="1" applyProtection="1">
      <alignment horizontal="left" vertical="center" wrapText="1"/>
    </xf>
    <xf numFmtId="0" fontId="79" fillId="0" borderId="0" xfId="0" applyFont="1" applyAlignment="1">
      <alignment horizontal="center" vertical="center" wrapText="1"/>
    </xf>
    <xf numFmtId="0" fontId="93" fillId="0" borderId="0" xfId="0" applyFont="1" applyAlignment="1">
      <alignment horizontal="left" vertical="center"/>
    </xf>
    <xf numFmtId="0" fontId="93" fillId="0" borderId="0" xfId="0" applyFont="1" applyAlignment="1">
      <alignment horizontal="left" vertical="center" wrapText="1"/>
    </xf>
    <xf numFmtId="0" fontId="45" fillId="0" borderId="21" xfId="0" applyFont="1" applyFill="1" applyBorder="1" applyAlignment="1" applyProtection="1">
      <alignment horizontal="center" vertical="center"/>
    </xf>
    <xf numFmtId="0" fontId="45" fillId="0" borderId="9" xfId="0" applyFont="1" applyFill="1" applyBorder="1" applyAlignment="1" applyProtection="1">
      <alignment horizontal="center" vertical="center"/>
    </xf>
    <xf numFmtId="0" fontId="32" fillId="0" borderId="9" xfId="0" applyFont="1" applyFill="1" applyBorder="1" applyAlignment="1" applyProtection="1">
      <alignment horizontal="left" vertical="center"/>
    </xf>
    <xf numFmtId="0" fontId="20" fillId="0" borderId="17" xfId="0" applyFont="1" applyFill="1" applyBorder="1" applyAlignment="1" applyProtection="1">
      <alignment horizontal="distributed" vertical="center" wrapText="1" indent="1"/>
    </xf>
    <xf numFmtId="0" fontId="20" fillId="0" borderId="17" xfId="0" applyFont="1" applyFill="1" applyBorder="1" applyAlignment="1" applyProtection="1">
      <alignment horizontal="distributed" vertical="center" indent="1"/>
    </xf>
    <xf numFmtId="0" fontId="20" fillId="0" borderId="18" xfId="0" applyFont="1" applyFill="1" applyBorder="1" applyAlignment="1" applyProtection="1">
      <alignment horizontal="center" vertical="center"/>
    </xf>
    <xf numFmtId="0" fontId="20" fillId="0" borderId="3" xfId="0" applyFont="1" applyFill="1" applyBorder="1" applyAlignment="1" applyProtection="1">
      <alignment horizontal="center" vertical="center"/>
    </xf>
    <xf numFmtId="0" fontId="31" fillId="0" borderId="3" xfId="0" applyFont="1" applyFill="1" applyBorder="1" applyAlignment="1" applyProtection="1">
      <alignment horizontal="left" vertical="center" shrinkToFit="1"/>
    </xf>
    <xf numFmtId="0" fontId="31" fillId="0" borderId="4" xfId="0" applyFont="1" applyFill="1" applyBorder="1" applyAlignment="1" applyProtection="1">
      <alignment horizontal="left" vertical="center" shrinkToFit="1"/>
    </xf>
    <xf numFmtId="0" fontId="20" fillId="0" borderId="8" xfId="0" applyFont="1" applyFill="1" applyBorder="1" applyAlignment="1" applyProtection="1">
      <alignment horizontal="center" vertical="center"/>
    </xf>
    <xf numFmtId="0" fontId="20" fillId="0" borderId="1" xfId="0" applyFont="1" applyFill="1" applyBorder="1" applyAlignment="1" applyProtection="1">
      <alignment horizontal="center" vertical="center"/>
    </xf>
    <xf numFmtId="0" fontId="30" fillId="0" borderId="1" xfId="0" applyFont="1" applyFill="1" applyBorder="1" applyAlignment="1" applyProtection="1">
      <alignment horizontal="left" vertical="center" shrinkToFit="1"/>
    </xf>
    <xf numFmtId="0" fontId="10" fillId="0" borderId="9" xfId="0" applyFont="1" applyFill="1" applyBorder="1" applyAlignment="1" applyProtection="1">
      <alignment horizontal="center" vertical="center"/>
    </xf>
    <xf numFmtId="0" fontId="10" fillId="0" borderId="11" xfId="0" applyFont="1" applyFill="1" applyBorder="1" applyAlignment="1" applyProtection="1">
      <alignment horizontal="center" vertical="center"/>
    </xf>
    <xf numFmtId="0" fontId="26" fillId="0" borderId="8" xfId="0" applyFont="1" applyFill="1" applyBorder="1" applyAlignment="1" applyProtection="1">
      <alignment horizontal="distributed" vertical="center" indent="1"/>
    </xf>
    <xf numFmtId="0" fontId="26" fillId="0" borderId="1" xfId="0" applyFont="1" applyFill="1" applyBorder="1" applyAlignment="1" applyProtection="1">
      <alignment horizontal="distributed" vertical="center" indent="1"/>
    </xf>
    <xf numFmtId="0" fontId="26" fillId="0" borderId="6" xfId="0" applyFont="1" applyFill="1" applyBorder="1" applyAlignment="1" applyProtection="1">
      <alignment horizontal="distributed" vertical="center" indent="1"/>
    </xf>
    <xf numFmtId="40" fontId="30" fillId="0" borderId="9" xfId="1" applyNumberFormat="1" applyFont="1" applyFill="1" applyBorder="1" applyAlignment="1" applyProtection="1">
      <alignment horizontal="right" vertical="center"/>
    </xf>
    <xf numFmtId="0" fontId="10" fillId="0" borderId="3" xfId="0" applyFont="1" applyFill="1" applyBorder="1" applyAlignment="1" applyProtection="1">
      <alignment horizontal="left" vertical="center"/>
    </xf>
    <xf numFmtId="0" fontId="20" fillId="0" borderId="18" xfId="0" applyFont="1" applyFill="1" applyBorder="1" applyAlignment="1" applyProtection="1">
      <alignment horizontal="distributed" vertical="center" wrapText="1" indent="1"/>
    </xf>
    <xf numFmtId="0" fontId="20" fillId="0" borderId="3" xfId="0" applyFont="1" applyFill="1" applyBorder="1" applyAlignment="1" applyProtection="1">
      <alignment horizontal="distributed" vertical="center" wrapText="1" indent="1"/>
    </xf>
    <xf numFmtId="0" fontId="20" fillId="0" borderId="4" xfId="0" applyFont="1" applyFill="1" applyBorder="1" applyAlignment="1" applyProtection="1">
      <alignment horizontal="distributed" vertical="center" wrapText="1" indent="1"/>
    </xf>
    <xf numFmtId="0" fontId="20" fillId="0" borderId="2" xfId="0" applyFont="1" applyFill="1" applyBorder="1" applyAlignment="1" applyProtection="1">
      <alignment horizontal="distributed" vertical="center" wrapText="1" indent="1"/>
    </xf>
    <xf numFmtId="0" fontId="20" fillId="0" borderId="0" xfId="0" applyFont="1" applyFill="1" applyBorder="1" applyAlignment="1" applyProtection="1">
      <alignment horizontal="distributed" vertical="center" wrapText="1" indent="1"/>
    </xf>
    <xf numFmtId="0" fontId="20" fillId="0" borderId="5" xfId="0" applyFont="1" applyFill="1" applyBorder="1" applyAlignment="1" applyProtection="1">
      <alignment horizontal="distributed" vertical="center" wrapText="1" indent="1"/>
    </xf>
    <xf numFmtId="0" fontId="20" fillId="0" borderId="8" xfId="0" applyFont="1" applyFill="1" applyBorder="1" applyAlignment="1" applyProtection="1">
      <alignment horizontal="distributed" vertical="center" wrapText="1" indent="1"/>
    </xf>
    <xf numFmtId="0" fontId="20" fillId="0" borderId="1" xfId="0" applyFont="1" applyFill="1" applyBorder="1" applyAlignment="1" applyProtection="1">
      <alignment horizontal="distributed" vertical="center" wrapText="1" indent="1"/>
    </xf>
    <xf numFmtId="0" fontId="20" fillId="0" borderId="6" xfId="0" applyFont="1" applyFill="1" applyBorder="1" applyAlignment="1" applyProtection="1">
      <alignment horizontal="distributed" vertical="center" wrapText="1" indent="1"/>
    </xf>
    <xf numFmtId="0" fontId="11" fillId="0" borderId="18" xfId="0" applyFont="1" applyFill="1" applyBorder="1" applyAlignment="1" applyProtection="1">
      <alignment horizontal="center" vertical="center"/>
    </xf>
    <xf numFmtId="0" fontId="11" fillId="0" borderId="3" xfId="0" applyFont="1" applyFill="1" applyBorder="1" applyAlignment="1" applyProtection="1">
      <alignment horizontal="center" vertical="center"/>
    </xf>
    <xf numFmtId="0" fontId="11" fillId="0" borderId="4" xfId="0" applyFont="1" applyFill="1" applyBorder="1" applyAlignment="1" applyProtection="1">
      <alignment horizontal="center" vertical="center"/>
    </xf>
    <xf numFmtId="0" fontId="10" fillId="0" borderId="0" xfId="0" applyFont="1" applyFill="1" applyBorder="1" applyAlignment="1" applyProtection="1">
      <alignment horizontal="left" vertical="center"/>
    </xf>
    <xf numFmtId="0" fontId="10" fillId="0" borderId="2" xfId="0" applyFont="1" applyFill="1" applyBorder="1" applyAlignment="1" applyProtection="1">
      <alignment horizontal="center" vertical="center"/>
    </xf>
    <xf numFmtId="0" fontId="10" fillId="0" borderId="0" xfId="0" applyFont="1" applyFill="1" applyBorder="1" applyAlignment="1" applyProtection="1">
      <alignment horizontal="center" vertical="center"/>
    </xf>
    <xf numFmtId="38" fontId="30" fillId="0" borderId="0" xfId="1" applyFont="1" applyFill="1" applyBorder="1" applyAlignment="1" applyProtection="1">
      <alignment horizontal="right" vertical="center"/>
    </xf>
    <xf numFmtId="0" fontId="10" fillId="0" borderId="5" xfId="0" applyFont="1" applyFill="1" applyBorder="1" applyAlignment="1" applyProtection="1">
      <alignment horizontal="center" vertical="center"/>
    </xf>
    <xf numFmtId="0" fontId="10" fillId="0" borderId="1" xfId="0" applyFont="1" applyFill="1" applyBorder="1" applyAlignment="1" applyProtection="1">
      <alignment horizontal="left" vertical="center"/>
    </xf>
    <xf numFmtId="0" fontId="10" fillId="0" borderId="8" xfId="0" applyFont="1" applyFill="1" applyBorder="1" applyAlignment="1" applyProtection="1">
      <alignment horizontal="center" vertical="center"/>
    </xf>
    <xf numFmtId="0" fontId="10" fillId="0" borderId="1" xfId="0" applyFont="1" applyFill="1" applyBorder="1" applyAlignment="1" applyProtection="1">
      <alignment horizontal="center" vertical="center"/>
    </xf>
    <xf numFmtId="38" fontId="30" fillId="0" borderId="1" xfId="1" applyFont="1" applyFill="1" applyBorder="1" applyAlignment="1" applyProtection="1">
      <alignment horizontal="right" vertical="center"/>
    </xf>
    <xf numFmtId="0" fontId="76" fillId="0" borderId="17" xfId="0" applyFont="1" applyFill="1" applyBorder="1" applyAlignment="1" applyProtection="1">
      <alignment vertical="top" wrapText="1"/>
    </xf>
    <xf numFmtId="0" fontId="76" fillId="0" borderId="17" xfId="0" applyFont="1" applyFill="1" applyBorder="1" applyAlignment="1" applyProtection="1">
      <alignment vertical="top"/>
    </xf>
    <xf numFmtId="0" fontId="48" fillId="0" borderId="47" xfId="0" applyFont="1" applyFill="1" applyBorder="1" applyAlignment="1" applyProtection="1">
      <alignment horizontal="center" vertical="center"/>
    </xf>
    <xf numFmtId="0" fontId="48" fillId="0" borderId="48" xfId="0" applyFont="1" applyFill="1" applyBorder="1" applyAlignment="1" applyProtection="1">
      <alignment horizontal="center" vertical="center"/>
    </xf>
    <xf numFmtId="0" fontId="48" fillId="0" borderId="49" xfId="0" applyFont="1" applyFill="1" applyBorder="1" applyAlignment="1" applyProtection="1">
      <alignment horizontal="center" vertical="center"/>
    </xf>
    <xf numFmtId="0" fontId="16" fillId="0" borderId="0" xfId="0" applyFont="1" applyFill="1" applyBorder="1" applyAlignment="1" applyProtection="1">
      <alignment horizontal="right" vertical="center" indent="1"/>
    </xf>
    <xf numFmtId="0" fontId="16" fillId="0" borderId="5" xfId="0" applyFont="1" applyFill="1" applyBorder="1" applyAlignment="1" applyProtection="1">
      <alignment horizontal="right" vertical="center" indent="1"/>
    </xf>
    <xf numFmtId="0" fontId="25" fillId="0" borderId="2" xfId="0" applyFont="1" applyFill="1" applyBorder="1" applyAlignment="1" applyProtection="1">
      <alignment horizontal="center" vertical="center"/>
    </xf>
    <xf numFmtId="0" fontId="25" fillId="0" borderId="0" xfId="0" applyFont="1" applyFill="1" applyBorder="1" applyAlignment="1" applyProtection="1">
      <alignment horizontal="center" vertical="center"/>
    </xf>
    <xf numFmtId="0" fontId="17" fillId="0" borderId="2" xfId="0" applyFont="1" applyFill="1" applyBorder="1" applyAlignment="1" applyProtection="1">
      <alignment horizontal="right" vertical="center" indent="3"/>
    </xf>
    <xf numFmtId="0" fontId="17" fillId="0" borderId="0" xfId="0" applyFont="1" applyFill="1" applyBorder="1" applyAlignment="1" applyProtection="1">
      <alignment horizontal="right" vertical="center" indent="3"/>
    </xf>
    <xf numFmtId="0" fontId="17" fillId="0" borderId="5" xfId="0" applyFont="1" applyFill="1" applyBorder="1" applyAlignment="1" applyProtection="1">
      <alignment horizontal="right" vertical="center" indent="3"/>
    </xf>
    <xf numFmtId="0" fontId="17" fillId="0" borderId="8" xfId="0" applyFont="1" applyFill="1" applyBorder="1" applyAlignment="1" applyProtection="1">
      <alignment horizontal="right" vertical="center" indent="3"/>
    </xf>
    <xf numFmtId="0" fontId="0" fillId="0" borderId="1" xfId="0" applyFont="1" applyFill="1" applyBorder="1" applyAlignment="1" applyProtection="1">
      <alignment horizontal="right" vertical="center" indent="3"/>
    </xf>
    <xf numFmtId="0" fontId="0" fillId="0" borderId="6" xfId="0" applyFont="1" applyFill="1" applyBorder="1" applyAlignment="1" applyProtection="1">
      <alignment horizontal="right" vertical="center" indent="3"/>
    </xf>
    <xf numFmtId="0" fontId="20" fillId="0" borderId="24" xfId="0" applyFont="1" applyFill="1" applyBorder="1" applyAlignment="1" applyProtection="1">
      <alignment horizontal="distributed" vertical="center" indent="1"/>
    </xf>
    <xf numFmtId="0" fontId="20" fillId="0" borderId="35" xfId="0" applyFont="1" applyFill="1" applyBorder="1" applyAlignment="1" applyProtection="1">
      <alignment horizontal="center" vertical="center"/>
    </xf>
    <xf numFmtId="0" fontId="20" fillId="0" borderId="44" xfId="0" applyFont="1" applyFill="1" applyBorder="1" applyAlignment="1" applyProtection="1">
      <alignment horizontal="center" vertical="center"/>
    </xf>
    <xf numFmtId="0" fontId="30" fillId="0" borderId="0" xfId="0" applyFont="1" applyFill="1" applyBorder="1" applyAlignment="1" applyProtection="1">
      <alignment horizontal="left" vertical="center" shrinkToFit="1"/>
    </xf>
    <xf numFmtId="0" fontId="30" fillId="0" borderId="3" xfId="0" applyFont="1" applyFill="1" applyBorder="1" applyAlignment="1" applyProtection="1">
      <alignment horizontal="center" vertical="center" shrinkToFit="1"/>
    </xf>
    <xf numFmtId="0" fontId="30" fillId="0" borderId="1" xfId="0" applyFont="1" applyFill="1" applyBorder="1" applyAlignment="1" applyProtection="1">
      <alignment horizontal="center" vertical="center" shrinkToFit="1"/>
    </xf>
    <xf numFmtId="0" fontId="16" fillId="0" borderId="3" xfId="0" applyFont="1" applyFill="1" applyBorder="1" applyAlignment="1" applyProtection="1">
      <alignment horizontal="center" vertical="center"/>
    </xf>
    <xf numFmtId="0" fontId="16" fillId="0" borderId="1" xfId="0" applyFont="1" applyFill="1" applyBorder="1" applyAlignment="1" applyProtection="1">
      <alignment horizontal="center" vertical="center"/>
    </xf>
    <xf numFmtId="0" fontId="26" fillId="0" borderId="21" xfId="0" applyFont="1" applyFill="1" applyBorder="1" applyAlignment="1" applyProtection="1">
      <alignment horizontal="distributed" vertical="center" indent="1"/>
    </xf>
    <xf numFmtId="0" fontId="26" fillId="0" borderId="9" xfId="0" applyFont="1" applyFill="1" applyBorder="1" applyAlignment="1" applyProtection="1">
      <alignment horizontal="distributed" vertical="center" indent="1"/>
    </xf>
    <xf numFmtId="0" fontId="26" fillId="0" borderId="11" xfId="0" applyFont="1" applyFill="1" applyBorder="1" applyAlignment="1" applyProtection="1">
      <alignment horizontal="distributed" vertical="center" indent="1"/>
    </xf>
    <xf numFmtId="0" fontId="30" fillId="0" borderId="21" xfId="0" applyFont="1" applyFill="1" applyBorder="1" applyAlignment="1" applyProtection="1">
      <alignment horizontal="center" vertical="center"/>
    </xf>
    <xf numFmtId="0" fontId="30" fillId="0" borderId="9" xfId="0" applyFont="1" applyFill="1" applyBorder="1" applyAlignment="1" applyProtection="1">
      <alignment horizontal="center" vertical="center"/>
    </xf>
    <xf numFmtId="176" fontId="30" fillId="0" borderId="9" xfId="0" applyNumberFormat="1" applyFont="1" applyFill="1" applyBorder="1" applyAlignment="1" applyProtection="1">
      <alignment horizontal="distributed" vertical="center" indent="2"/>
    </xf>
    <xf numFmtId="0" fontId="32" fillId="0" borderId="3" xfId="0" applyFont="1" applyFill="1" applyBorder="1" applyAlignment="1" applyProtection="1">
      <alignment horizontal="left" vertical="center"/>
    </xf>
    <xf numFmtId="0" fontId="32" fillId="0" borderId="1" xfId="0" applyFont="1" applyFill="1" applyBorder="1" applyAlignment="1" applyProtection="1">
      <alignment horizontal="left" vertical="center"/>
    </xf>
    <xf numFmtId="0" fontId="30" fillId="0" borderId="1" xfId="0" applyFont="1" applyFill="1" applyBorder="1" applyAlignment="1" applyProtection="1">
      <alignment horizontal="left" vertical="center"/>
    </xf>
    <xf numFmtId="0" fontId="91" fillId="0" borderId="0" xfId="0" applyFont="1" applyFill="1" applyBorder="1" applyAlignment="1" applyProtection="1">
      <alignment horizontal="distributed" vertical="center" indent="1"/>
    </xf>
    <xf numFmtId="49" fontId="30" fillId="0" borderId="9" xfId="0" applyNumberFormat="1" applyFont="1" applyFill="1" applyBorder="1" applyAlignment="1" applyProtection="1">
      <alignment horizontal="left" vertical="center"/>
    </xf>
    <xf numFmtId="0" fontId="30" fillId="0" borderId="9" xfId="0" applyFont="1" applyFill="1" applyBorder="1" applyAlignment="1" applyProtection="1">
      <alignment horizontal="left" vertical="center"/>
    </xf>
    <xf numFmtId="0" fontId="30" fillId="0" borderId="11" xfId="0" applyFont="1" applyFill="1" applyBorder="1" applyAlignment="1" applyProtection="1">
      <alignment horizontal="left" vertical="center"/>
    </xf>
    <xf numFmtId="0" fontId="30" fillId="0" borderId="3" xfId="0" applyFont="1" applyFill="1" applyBorder="1" applyAlignment="1" applyProtection="1">
      <alignment horizontal="left" vertical="center" shrinkToFit="1"/>
    </xf>
    <xf numFmtId="0" fontId="30" fillId="0" borderId="4" xfId="0" applyFont="1" applyFill="1" applyBorder="1" applyAlignment="1" applyProtection="1">
      <alignment horizontal="left" vertical="center" shrinkToFit="1"/>
    </xf>
    <xf numFmtId="0" fontId="31" fillId="0" borderId="1" xfId="0" applyNumberFormat="1" applyFont="1" applyFill="1" applyBorder="1" applyAlignment="1" applyProtection="1">
      <alignment horizontal="left" vertical="center"/>
    </xf>
    <xf numFmtId="0" fontId="31" fillId="0" borderId="6" xfId="0" applyNumberFormat="1" applyFont="1" applyFill="1" applyBorder="1" applyAlignment="1" applyProtection="1">
      <alignment horizontal="left" vertical="center"/>
    </xf>
    <xf numFmtId="0" fontId="30" fillId="0" borderId="0" xfId="0" applyFont="1" applyFill="1" applyBorder="1" applyAlignment="1" applyProtection="1">
      <alignment horizontal="left" vertical="center"/>
    </xf>
    <xf numFmtId="0" fontId="20" fillId="0" borderId="0" xfId="0" applyFont="1" applyFill="1" applyBorder="1" applyAlignment="1" applyProtection="1">
      <alignment horizontal="distributed" vertical="center" indent="1"/>
    </xf>
    <xf numFmtId="0" fontId="31" fillId="0" borderId="0" xfId="0" applyFont="1" applyFill="1" applyBorder="1" applyAlignment="1" applyProtection="1">
      <alignment horizontal="left" vertical="center"/>
    </xf>
    <xf numFmtId="0" fontId="22" fillId="0" borderId="1" xfId="0" applyFont="1" applyFill="1" applyBorder="1" applyAlignment="1" applyProtection="1">
      <alignment horizontal="left" vertical="center" indent="1"/>
    </xf>
    <xf numFmtId="0" fontId="0" fillId="0" borderId="1" xfId="0" applyFont="1" applyFill="1" applyBorder="1" applyAlignment="1" applyProtection="1">
      <alignment horizontal="left" vertical="center" indent="1"/>
    </xf>
    <xf numFmtId="0" fontId="75" fillId="0" borderId="9" xfId="0" applyFont="1" applyFill="1" applyBorder="1" applyAlignment="1" applyProtection="1">
      <alignment horizontal="center" vertical="center" shrinkToFit="1"/>
    </xf>
    <xf numFmtId="0" fontId="30" fillId="0" borderId="9" xfId="0" applyFont="1" applyFill="1" applyBorder="1" applyAlignment="1" applyProtection="1">
      <alignment horizontal="center" vertical="center" shrinkToFit="1"/>
    </xf>
    <xf numFmtId="0" fontId="30" fillId="0" borderId="9" xfId="0" applyFont="1" applyFill="1" applyBorder="1" applyAlignment="1" applyProtection="1">
      <alignment horizontal="left" vertical="center" shrinkToFit="1"/>
    </xf>
    <xf numFmtId="0" fontId="30" fillId="0" borderId="11" xfId="0" applyFont="1" applyFill="1" applyBorder="1" applyAlignment="1" applyProtection="1">
      <alignment horizontal="left" vertical="center" shrinkToFit="1"/>
    </xf>
    <xf numFmtId="0" fontId="31" fillId="0" borderId="0" xfId="0" applyFont="1" applyFill="1" applyBorder="1" applyAlignment="1" applyProtection="1">
      <alignment horizontal="left" vertical="center" shrinkToFit="1"/>
    </xf>
    <xf numFmtId="0" fontId="87" fillId="0" borderId="17" xfId="0" applyFont="1" applyFill="1" applyBorder="1" applyAlignment="1" applyProtection="1">
      <alignment vertical="top"/>
    </xf>
    <xf numFmtId="0" fontId="62" fillId="0" borderId="3" xfId="0" applyFont="1" applyFill="1" applyBorder="1" applyAlignment="1" applyProtection="1">
      <alignment horizontal="left" vertical="center" shrinkToFit="1"/>
      <protection locked="0"/>
    </xf>
    <xf numFmtId="0" fontId="62" fillId="0" borderId="4" xfId="0" applyFont="1" applyFill="1" applyBorder="1" applyAlignment="1" applyProtection="1">
      <alignment horizontal="left" vertical="center" shrinkToFit="1"/>
      <protection locked="0"/>
    </xf>
    <xf numFmtId="0" fontId="27" fillId="0" borderId="0" xfId="0" applyFont="1" applyFill="1" applyBorder="1" applyAlignment="1" applyProtection="1">
      <alignment horizontal="distributed" vertical="center"/>
    </xf>
    <xf numFmtId="0" fontId="91" fillId="0" borderId="0" xfId="0" applyFont="1" applyFill="1" applyBorder="1" applyAlignment="1" applyProtection="1">
      <alignment horizontal="distributed" vertical="center" wrapText="1" indent="1"/>
    </xf>
    <xf numFmtId="0" fontId="47" fillId="0" borderId="16" xfId="0" applyFont="1" applyFill="1" applyBorder="1" applyAlignment="1" applyProtection="1">
      <alignment horizontal="center" vertical="center"/>
    </xf>
    <xf numFmtId="176" fontId="16" fillId="0" borderId="0" xfId="0" applyNumberFormat="1" applyFont="1" applyFill="1" applyBorder="1" applyAlignment="1" applyProtection="1">
      <alignment horizontal="center" vertical="center"/>
    </xf>
    <xf numFmtId="0" fontId="18" fillId="0" borderId="0" xfId="0" applyFont="1" applyFill="1" applyBorder="1" applyAlignment="1" applyProtection="1">
      <alignment horizontal="center" vertical="center"/>
    </xf>
    <xf numFmtId="0" fontId="20" fillId="0" borderId="0" xfId="0" applyFont="1" applyFill="1" applyAlignment="1" applyProtection="1">
      <alignment horizontal="left" vertical="center"/>
    </xf>
    <xf numFmtId="0" fontId="20" fillId="0" borderId="10" xfId="0" applyFont="1" applyFill="1" applyBorder="1" applyAlignment="1" applyProtection="1">
      <alignment horizontal="left" vertical="center"/>
    </xf>
    <xf numFmtId="0" fontId="0" fillId="0" borderId="1" xfId="0" applyFill="1" applyBorder="1" applyAlignment="1" applyProtection="1">
      <alignment horizontal="right" vertical="center" indent="3"/>
    </xf>
    <xf numFmtId="0" fontId="0" fillId="0" borderId="6" xfId="0" applyFill="1" applyBorder="1" applyAlignment="1" applyProtection="1">
      <alignment horizontal="right" vertical="center" indent="3"/>
    </xf>
    <xf numFmtId="0" fontId="24" fillId="0" borderId="0" xfId="0" applyFont="1" applyFill="1" applyBorder="1" applyAlignment="1" applyProtection="1">
      <alignment vertical="center" textRotation="255"/>
    </xf>
    <xf numFmtId="0" fontId="24" fillId="0" borderId="0" xfId="0" applyFont="1" applyFill="1" applyBorder="1" applyAlignment="1" applyProtection="1">
      <alignment vertical="center"/>
    </xf>
    <xf numFmtId="0" fontId="26" fillId="0" borderId="0" xfId="0" applyFont="1" applyFill="1" applyBorder="1" applyAlignment="1" applyProtection="1">
      <alignment horizontal="distributed" vertical="center" indent="1"/>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shrinkToFit="1"/>
      <protection locked="0"/>
    </xf>
    <xf numFmtId="0" fontId="63" fillId="0" borderId="0" xfId="0" applyFont="1" applyFill="1" applyBorder="1" applyAlignment="1" applyProtection="1">
      <alignment horizontal="left" vertical="center" shrinkToFit="1"/>
      <protection locked="0"/>
    </xf>
    <xf numFmtId="0" fontId="62" fillId="0" borderId="0" xfId="0" applyFont="1" applyFill="1" applyBorder="1" applyAlignment="1" applyProtection="1">
      <alignment horizontal="left" vertical="center"/>
      <protection locked="0"/>
    </xf>
    <xf numFmtId="0" fontId="62" fillId="0" borderId="1" xfId="0" applyNumberFormat="1" applyFont="1" applyFill="1" applyBorder="1" applyAlignment="1" applyProtection="1">
      <alignment horizontal="left" vertical="center" shrinkToFit="1"/>
      <protection locked="0"/>
    </xf>
    <xf numFmtId="0" fontId="62" fillId="0" borderId="6" xfId="0" applyNumberFormat="1" applyFont="1" applyFill="1" applyBorder="1" applyAlignment="1" applyProtection="1">
      <alignment horizontal="left" vertical="center" shrinkToFit="1"/>
      <protection locked="0"/>
    </xf>
    <xf numFmtId="0" fontId="61" fillId="0" borderId="1" xfId="0" applyFont="1" applyFill="1" applyBorder="1" applyAlignment="1" applyProtection="1">
      <alignment horizontal="left" vertical="center"/>
      <protection locked="0"/>
    </xf>
    <xf numFmtId="0" fontId="61" fillId="0" borderId="3" xfId="0" applyFont="1" applyFill="1" applyBorder="1" applyAlignment="1" applyProtection="1">
      <alignment horizontal="left" vertical="center" shrinkToFit="1"/>
      <protection locked="0"/>
    </xf>
    <xf numFmtId="0" fontId="61" fillId="0" borderId="4" xfId="0" applyFont="1" applyFill="1" applyBorder="1" applyAlignment="1" applyProtection="1">
      <alignment horizontal="left" vertical="center" shrinkToFit="1"/>
      <protection locked="0"/>
    </xf>
    <xf numFmtId="0" fontId="61" fillId="0" borderId="1" xfId="0" applyFont="1" applyFill="1" applyBorder="1" applyAlignment="1" applyProtection="1">
      <alignment horizontal="left" vertical="center" shrinkToFit="1"/>
      <protection locked="0"/>
    </xf>
    <xf numFmtId="0" fontId="61" fillId="0" borderId="0" xfId="0" applyFont="1" applyFill="1" applyBorder="1" applyAlignment="1" applyProtection="1">
      <alignment horizontal="left" vertical="center" shrinkToFit="1"/>
      <protection locked="0"/>
    </xf>
    <xf numFmtId="49" fontId="61" fillId="0" borderId="9" xfId="0" applyNumberFormat="1" applyFont="1" applyFill="1" applyBorder="1" applyAlignment="1" applyProtection="1">
      <alignment horizontal="left" vertical="center"/>
      <protection locked="0"/>
    </xf>
    <xf numFmtId="49" fontId="61" fillId="0" borderId="11" xfId="0" applyNumberFormat="1" applyFont="1" applyFill="1" applyBorder="1" applyAlignment="1" applyProtection="1">
      <alignment horizontal="left" vertical="center"/>
      <protection locked="0"/>
    </xf>
    <xf numFmtId="49" fontId="61" fillId="0" borderId="9" xfId="0" applyNumberFormat="1" applyFont="1" applyFill="1" applyBorder="1" applyAlignment="1" applyProtection="1">
      <alignment horizontal="center" vertical="center"/>
      <protection locked="0"/>
    </xf>
    <xf numFmtId="0" fontId="62" fillId="0" borderId="3" xfId="0" applyFont="1" applyFill="1" applyBorder="1" applyAlignment="1" applyProtection="1">
      <alignment horizontal="center" vertical="center" shrinkToFit="1"/>
      <protection locked="0"/>
    </xf>
    <xf numFmtId="0" fontId="62" fillId="0" borderId="1" xfId="0" applyFont="1" applyFill="1" applyBorder="1" applyAlignment="1" applyProtection="1">
      <alignment horizontal="center" vertical="center" shrinkToFit="1"/>
      <protection locked="0"/>
    </xf>
    <xf numFmtId="176" fontId="61" fillId="0" borderId="9" xfId="0" applyNumberFormat="1" applyFont="1" applyFill="1" applyBorder="1" applyAlignment="1" applyProtection="1">
      <alignment horizontal="distributed" vertical="center" indent="2"/>
      <protection locked="0"/>
    </xf>
    <xf numFmtId="0" fontId="0" fillId="0" borderId="1" xfId="0" applyFill="1" applyBorder="1" applyAlignment="1" applyProtection="1">
      <alignment horizontal="left" vertical="center" indent="1"/>
    </xf>
    <xf numFmtId="0" fontId="61" fillId="0" borderId="9" xfId="0" applyFont="1" applyFill="1" applyBorder="1" applyAlignment="1" applyProtection="1">
      <alignment horizontal="left" vertical="center" shrinkToFit="1"/>
      <protection locked="0"/>
    </xf>
    <xf numFmtId="0" fontId="61" fillId="0" borderId="11" xfId="0" applyFont="1" applyFill="1" applyBorder="1" applyAlignment="1" applyProtection="1">
      <alignment horizontal="left" vertical="center" shrinkToFit="1"/>
      <protection locked="0"/>
    </xf>
    <xf numFmtId="40" fontId="61" fillId="0" borderId="9" xfId="1" applyNumberFormat="1" applyFont="1" applyFill="1" applyBorder="1" applyAlignment="1" applyProtection="1">
      <alignment horizontal="right" vertical="center"/>
      <protection locked="0"/>
    </xf>
    <xf numFmtId="0" fontId="61" fillId="0" borderId="9" xfId="0" applyFont="1" applyFill="1" applyBorder="1" applyAlignment="1" applyProtection="1">
      <alignment horizontal="center" vertical="center" shrinkToFit="1"/>
      <protection locked="0"/>
    </xf>
    <xf numFmtId="38" fontId="61" fillId="0" borderId="0" xfId="1" applyFont="1" applyFill="1" applyBorder="1" applyAlignment="1" applyProtection="1">
      <alignment horizontal="right" vertical="center"/>
      <protection locked="0"/>
    </xf>
    <xf numFmtId="38" fontId="61" fillId="0" borderId="1" xfId="1" applyFont="1" applyFill="1" applyBorder="1" applyAlignment="1" applyProtection="1">
      <alignment horizontal="right" vertical="center"/>
      <protection locked="0"/>
    </xf>
    <xf numFmtId="0" fontId="70" fillId="0" borderId="0" xfId="12" applyFont="1" applyAlignment="1" applyProtection="1">
      <alignment horizontal="center" vertical="center"/>
    </xf>
    <xf numFmtId="0" fontId="61" fillId="0" borderId="0" xfId="12" applyFont="1" applyFill="1" applyBorder="1" applyAlignment="1" applyProtection="1">
      <alignment horizontal="center" vertical="center" shrinkToFit="1"/>
    </xf>
    <xf numFmtId="0" fontId="61" fillId="0" borderId="0" xfId="2" applyFont="1" applyFill="1" applyAlignment="1" applyProtection="1">
      <alignment horizontal="center" vertical="center" shrinkToFit="1"/>
      <protection locked="0"/>
    </xf>
    <xf numFmtId="0" fontId="70" fillId="0" borderId="0" xfId="2" applyFont="1" applyAlignment="1" applyProtection="1">
      <alignment horizontal="center" vertical="center"/>
    </xf>
    <xf numFmtId="0" fontId="62" fillId="0" borderId="21" xfId="4" applyFont="1" applyFill="1" applyBorder="1" applyAlignment="1" applyProtection="1">
      <alignment horizontal="left" vertical="center" indent="1" shrinkToFit="1"/>
      <protection locked="0"/>
    </xf>
    <xf numFmtId="0" fontId="62" fillId="0" borderId="9" xfId="4" applyFont="1" applyFill="1" applyBorder="1" applyAlignment="1" applyProtection="1">
      <alignment horizontal="left" vertical="center" indent="1" shrinkToFit="1"/>
      <protection locked="0"/>
    </xf>
    <xf numFmtId="0" fontId="62" fillId="0" borderId="11" xfId="4" applyFont="1" applyFill="1" applyBorder="1" applyAlignment="1" applyProtection="1">
      <alignment horizontal="left" vertical="center" indent="1" shrinkToFit="1"/>
      <protection locked="0"/>
    </xf>
    <xf numFmtId="0" fontId="30" fillId="0" borderId="81" xfId="4" applyFont="1" applyBorder="1" applyAlignment="1" applyProtection="1">
      <alignment horizontal="center" vertical="center"/>
    </xf>
    <xf numFmtId="0" fontId="30" fillId="0" borderId="91" xfId="4" applyFont="1" applyBorder="1" applyAlignment="1" applyProtection="1">
      <alignment horizontal="center" vertical="center"/>
    </xf>
    <xf numFmtId="0" fontId="30" fillId="0" borderId="90" xfId="4" applyFont="1" applyBorder="1" applyAlignment="1" applyProtection="1">
      <alignment horizontal="center" vertical="center"/>
    </xf>
    <xf numFmtId="0" fontId="68" fillId="0" borderId="21" xfId="2" applyFont="1" applyBorder="1" applyAlignment="1" applyProtection="1">
      <alignment horizontal="center" vertical="center"/>
    </xf>
    <xf numFmtId="0" fontId="68" fillId="0" borderId="9" xfId="2" applyFont="1" applyBorder="1" applyAlignment="1" applyProtection="1">
      <alignment horizontal="center" vertical="center"/>
    </xf>
    <xf numFmtId="0" fontId="68" fillId="0" borderId="73" xfId="2" applyFont="1" applyBorder="1" applyAlignment="1" applyProtection="1">
      <alignment horizontal="center" vertical="center"/>
    </xf>
    <xf numFmtId="49" fontId="61" fillId="0" borderId="91" xfId="4" applyNumberFormat="1" applyFont="1" applyFill="1" applyBorder="1" applyAlignment="1" applyProtection="1">
      <alignment horizontal="center" vertical="center"/>
      <protection locked="0"/>
    </xf>
    <xf numFmtId="0" fontId="75" fillId="0" borderId="50" xfId="4" applyFont="1" applyBorder="1" applyAlignment="1" applyProtection="1">
      <alignment horizontal="distributed" vertical="center" indent="1"/>
    </xf>
    <xf numFmtId="0" fontId="75" fillId="0" borderId="53" xfId="4" applyFont="1" applyBorder="1" applyAlignment="1" applyProtection="1">
      <alignment horizontal="distributed" vertical="center" indent="1"/>
    </xf>
    <xf numFmtId="49" fontId="61" fillId="0" borderId="91" xfId="4" applyNumberFormat="1" applyFont="1" applyFill="1" applyBorder="1" applyAlignment="1" applyProtection="1">
      <alignment horizontal="left" vertical="center" shrinkToFit="1"/>
      <protection locked="0"/>
    </xf>
    <xf numFmtId="0" fontId="61" fillId="0" borderId="91" xfId="4" applyNumberFormat="1" applyFont="1" applyFill="1" applyBorder="1" applyAlignment="1" applyProtection="1">
      <alignment horizontal="left" vertical="center" shrinkToFit="1"/>
      <protection locked="0"/>
    </xf>
    <xf numFmtId="0" fontId="61" fillId="0" borderId="76" xfId="4" applyNumberFormat="1" applyFont="1" applyFill="1" applyBorder="1" applyAlignment="1" applyProtection="1">
      <alignment horizontal="left" vertical="center" shrinkToFit="1"/>
      <protection locked="0"/>
    </xf>
    <xf numFmtId="0" fontId="75" fillId="0" borderId="52" xfId="4" applyFont="1" applyBorder="1" applyAlignment="1" applyProtection="1">
      <alignment horizontal="distributed" vertical="center" indent="1"/>
    </xf>
    <xf numFmtId="0" fontId="75" fillId="0" borderId="17" xfId="4" applyFont="1" applyBorder="1" applyAlignment="1" applyProtection="1">
      <alignment horizontal="distributed" vertical="center" indent="1"/>
    </xf>
    <xf numFmtId="0" fontId="30" fillId="0" borderId="93" xfId="3" applyFont="1" applyBorder="1" applyAlignment="1" applyProtection="1">
      <alignment horizontal="center" vertical="center" textRotation="255" justifyLastLine="1"/>
    </xf>
    <xf numFmtId="0" fontId="30" fillId="0" borderId="19" xfId="3" applyFont="1" applyBorder="1" applyAlignment="1" applyProtection="1">
      <alignment horizontal="center" vertical="center" textRotation="255" justifyLastLine="1"/>
    </xf>
    <xf numFmtId="0" fontId="30" fillId="0" borderId="92" xfId="3" applyFont="1" applyBorder="1" applyAlignment="1" applyProtection="1">
      <alignment horizontal="center" vertical="center" textRotation="255" justifyLastLine="1"/>
    </xf>
    <xf numFmtId="0" fontId="74" fillId="0" borderId="67" xfId="2" applyFont="1" applyBorder="1" applyAlignment="1" applyProtection="1">
      <alignment horizontal="left" vertical="center" wrapText="1" indent="1"/>
    </xf>
    <xf numFmtId="0" fontId="74" fillId="0" borderId="9" xfId="2" applyFont="1" applyBorder="1" applyAlignment="1" applyProtection="1">
      <alignment horizontal="left" vertical="center" wrapText="1" indent="1"/>
    </xf>
    <xf numFmtId="0" fontId="74" fillId="0" borderId="11" xfId="2" applyFont="1" applyBorder="1" applyAlignment="1" applyProtection="1">
      <alignment horizontal="left" vertical="center" wrapText="1" indent="1"/>
    </xf>
    <xf numFmtId="0" fontId="81" fillId="0" borderId="74" xfId="2" applyFont="1" applyBorder="1" applyAlignment="1" applyProtection="1">
      <alignment horizontal="center" vertical="center" shrinkToFit="1"/>
    </xf>
    <xf numFmtId="0" fontId="75" fillId="0" borderId="24" xfId="4" applyFont="1" applyBorder="1" applyAlignment="1" applyProtection="1">
      <alignment horizontal="distributed" vertical="center" wrapText="1" justifyLastLine="1"/>
    </xf>
    <xf numFmtId="0" fontId="75" fillId="0" borderId="24" xfId="4" applyFont="1" applyBorder="1" applyAlignment="1" applyProtection="1">
      <alignment horizontal="distributed" vertical="center" justifyLastLine="1"/>
    </xf>
    <xf numFmtId="0" fontId="75" fillId="0" borderId="52" xfId="4" applyFont="1" applyBorder="1" applyAlignment="1" applyProtection="1">
      <alignment horizontal="center" vertical="center" textRotation="255"/>
    </xf>
    <xf numFmtId="0" fontId="75" fillId="0" borderId="94" xfId="4" applyFont="1" applyBorder="1" applyAlignment="1" applyProtection="1">
      <alignment horizontal="center" vertical="center" textRotation="255"/>
    </xf>
    <xf numFmtId="0" fontId="61" fillId="0" borderId="21" xfId="2" applyFont="1" applyFill="1" applyBorder="1" applyAlignment="1" applyProtection="1">
      <alignment horizontal="left" vertical="center" indent="1" shrinkToFit="1"/>
      <protection locked="0"/>
    </xf>
    <xf numFmtId="0" fontId="61" fillId="0" borderId="9" xfId="2" applyFont="1" applyFill="1" applyBorder="1" applyAlignment="1" applyProtection="1">
      <alignment horizontal="left" vertical="center" indent="1" shrinkToFit="1"/>
      <protection locked="0"/>
    </xf>
    <xf numFmtId="0" fontId="61" fillId="0" borderId="73" xfId="2" applyFont="1" applyFill="1" applyBorder="1" applyAlignment="1" applyProtection="1">
      <alignment horizontal="left" vertical="center" indent="1" shrinkToFit="1"/>
      <protection locked="0"/>
    </xf>
    <xf numFmtId="0" fontId="61" fillId="0" borderId="18" xfId="2" applyFont="1" applyFill="1" applyBorder="1" applyAlignment="1" applyProtection="1">
      <alignment horizontal="left" vertical="center" indent="1" shrinkToFit="1"/>
      <protection locked="0"/>
    </xf>
    <xf numFmtId="0" fontId="61" fillId="0" borderId="3" xfId="2" applyFont="1" applyFill="1" applyBorder="1" applyAlignment="1" applyProtection="1">
      <alignment horizontal="left" vertical="center" indent="1" shrinkToFit="1"/>
      <protection locked="0"/>
    </xf>
    <xf numFmtId="0" fontId="61" fillId="0" borderId="85" xfId="2" applyFont="1" applyFill="1" applyBorder="1" applyAlignment="1" applyProtection="1">
      <alignment horizontal="left" vertical="center" indent="1" shrinkToFit="1"/>
      <protection locked="0"/>
    </xf>
    <xf numFmtId="0" fontId="75" fillId="0" borderId="17" xfId="4" applyFont="1" applyBorder="1" applyAlignment="1" applyProtection="1">
      <alignment horizontal="distributed" vertical="center" wrapText="1" justifyLastLine="1"/>
    </xf>
    <xf numFmtId="0" fontId="75" fillId="0" borderId="17" xfId="4" applyFont="1" applyBorder="1" applyAlignment="1" applyProtection="1">
      <alignment horizontal="distributed" vertical="center" justifyLastLine="1"/>
    </xf>
    <xf numFmtId="49" fontId="61" fillId="0" borderId="97" xfId="2" applyNumberFormat="1" applyFont="1" applyFill="1" applyBorder="1" applyAlignment="1" applyProtection="1">
      <alignment horizontal="left" vertical="center" indent="1"/>
      <protection locked="0"/>
    </xf>
    <xf numFmtId="49" fontId="61" fillId="0" borderId="98" xfId="2" applyNumberFormat="1" applyFont="1" applyFill="1" applyBorder="1" applyAlignment="1" applyProtection="1">
      <alignment horizontal="left" vertical="center" indent="1"/>
      <protection locked="0"/>
    </xf>
    <xf numFmtId="49" fontId="62" fillId="0" borderId="98" xfId="2" applyNumberFormat="1" applyFont="1" applyFill="1" applyBorder="1" applyAlignment="1" applyProtection="1">
      <alignment horizontal="center" vertical="center" wrapText="1"/>
      <protection locked="0"/>
    </xf>
    <xf numFmtId="49" fontId="62" fillId="0" borderId="98" xfId="2" applyNumberFormat="1" applyFont="1" applyFill="1" applyBorder="1" applyAlignment="1" applyProtection="1">
      <alignment horizontal="center" vertical="center"/>
      <protection locked="0"/>
    </xf>
    <xf numFmtId="49" fontId="62" fillId="0" borderId="99" xfId="2" applyNumberFormat="1" applyFont="1" applyFill="1" applyBorder="1" applyAlignment="1" applyProtection="1">
      <alignment horizontal="center" vertical="center"/>
      <protection locked="0"/>
    </xf>
    <xf numFmtId="0" fontId="61" fillId="0" borderId="74" xfId="2" applyNumberFormat="1" applyFont="1" applyFill="1" applyBorder="1" applyAlignment="1" applyProtection="1">
      <alignment horizontal="left" vertical="center" indent="1" shrinkToFit="1"/>
      <protection locked="0"/>
    </xf>
    <xf numFmtId="0" fontId="71" fillId="0" borderId="68" xfId="2" applyFont="1" applyBorder="1" applyAlignment="1" applyProtection="1">
      <alignment horizontal="center" vertical="center"/>
    </xf>
    <xf numFmtId="0" fontId="71" fillId="0" borderId="69" xfId="2" applyFont="1" applyBorder="1" applyAlignment="1" applyProtection="1">
      <alignment horizontal="center" vertical="center"/>
    </xf>
    <xf numFmtId="0" fontId="30" fillId="17" borderId="77" xfId="3" applyFont="1" applyFill="1" applyBorder="1" applyAlignment="1" applyProtection="1">
      <alignment horizontal="left" vertical="top"/>
      <protection locked="0"/>
    </xf>
    <xf numFmtId="0" fontId="30" fillId="17" borderId="16" xfId="3" applyFont="1" applyFill="1" applyBorder="1" applyAlignment="1" applyProtection="1">
      <alignment horizontal="left" vertical="top"/>
      <protection locked="0"/>
    </xf>
    <xf numFmtId="0" fontId="30" fillId="17" borderId="12" xfId="3" applyFont="1" applyFill="1" applyBorder="1" applyAlignment="1" applyProtection="1">
      <alignment horizontal="left" vertical="top"/>
      <protection locked="0"/>
    </xf>
    <xf numFmtId="0" fontId="30" fillId="17" borderId="2" xfId="3" applyFont="1" applyFill="1" applyBorder="1" applyAlignment="1" applyProtection="1">
      <alignment horizontal="left" vertical="top"/>
      <protection locked="0"/>
    </xf>
    <xf numFmtId="0" fontId="30" fillId="17" borderId="0" xfId="3" applyFont="1" applyFill="1" applyBorder="1" applyAlignment="1" applyProtection="1">
      <alignment horizontal="left" vertical="top"/>
      <protection locked="0"/>
    </xf>
    <xf numFmtId="0" fontId="30" fillId="17" borderId="13" xfId="3" applyFont="1" applyFill="1" applyBorder="1" applyAlignment="1" applyProtection="1">
      <alignment horizontal="left" vertical="top"/>
      <protection locked="0"/>
    </xf>
    <xf numFmtId="0" fontId="30" fillId="17" borderId="78" xfId="3" applyFont="1" applyFill="1" applyBorder="1" applyAlignment="1" applyProtection="1">
      <alignment horizontal="left" vertical="top"/>
      <protection locked="0"/>
    </xf>
    <xf numFmtId="0" fontId="30" fillId="17" borderId="10" xfId="3" applyFont="1" applyFill="1" applyBorder="1" applyAlignment="1" applyProtection="1">
      <alignment horizontal="left" vertical="top"/>
      <protection locked="0"/>
    </xf>
    <xf numFmtId="0" fontId="30" fillId="17" borderId="15" xfId="3" applyFont="1" applyFill="1" applyBorder="1" applyAlignment="1" applyProtection="1">
      <alignment horizontal="left" vertical="top"/>
      <protection locked="0"/>
    </xf>
    <xf numFmtId="0" fontId="104" fillId="17" borderId="1" xfId="2" applyFont="1" applyFill="1" applyBorder="1" applyAlignment="1" applyProtection="1">
      <alignment horizontal="left" vertical="center"/>
      <protection locked="0"/>
    </xf>
    <xf numFmtId="0" fontId="61" fillId="17" borderId="0" xfId="2" applyFont="1" applyFill="1" applyAlignment="1" applyProtection="1">
      <alignment horizontal="left" vertical="top"/>
      <protection locked="0"/>
    </xf>
    <xf numFmtId="0" fontId="72" fillId="0" borderId="23" xfId="2" applyFont="1" applyBorder="1" applyAlignment="1" applyProtection="1">
      <alignment horizontal="distributed" vertical="center" wrapText="1" indent="1"/>
    </xf>
    <xf numFmtId="0" fontId="72" fillId="0" borderId="16" xfId="2" applyFont="1" applyBorder="1" applyAlignment="1" applyProtection="1">
      <alignment horizontal="distributed" vertical="center" wrapText="1" indent="1"/>
    </xf>
    <xf numFmtId="0" fontId="72" fillId="0" borderId="79" xfId="2" applyFont="1" applyBorder="1" applyAlignment="1" applyProtection="1">
      <alignment horizontal="distributed" vertical="center" wrapText="1" indent="1"/>
    </xf>
    <xf numFmtId="0" fontId="72" fillId="0" borderId="20" xfId="2" applyFont="1" applyBorder="1" applyAlignment="1" applyProtection="1">
      <alignment horizontal="distributed" vertical="center" wrapText="1" indent="1"/>
    </xf>
    <xf numFmtId="0" fontId="72" fillId="0" borderId="0" xfId="2" applyFont="1" applyBorder="1" applyAlignment="1" applyProtection="1">
      <alignment horizontal="distributed" vertical="center" wrapText="1" indent="1"/>
    </xf>
    <xf numFmtId="0" fontId="72" fillId="0" borderId="5" xfId="2" applyFont="1" applyBorder="1" applyAlignment="1" applyProtection="1">
      <alignment horizontal="distributed" vertical="center" wrapText="1" indent="1"/>
    </xf>
    <xf numFmtId="0" fontId="71" fillId="0" borderId="21" xfId="2" applyFont="1" applyBorder="1" applyAlignment="1" applyProtection="1">
      <alignment horizontal="center" vertical="center" wrapText="1"/>
    </xf>
    <xf numFmtId="0" fontId="71" fillId="0" borderId="9" xfId="2" applyFont="1" applyBorder="1" applyAlignment="1" applyProtection="1">
      <alignment horizontal="center" vertical="center" wrapText="1"/>
    </xf>
    <xf numFmtId="0" fontId="72" fillId="0" borderId="17" xfId="2" applyFont="1" applyBorder="1" applyAlignment="1" applyProtection="1">
      <alignment horizontal="center" vertical="center" wrapText="1"/>
    </xf>
    <xf numFmtId="0" fontId="103" fillId="0" borderId="71" xfId="2" applyFont="1" applyBorder="1" applyAlignment="1" applyProtection="1">
      <alignment horizontal="left" vertical="center" wrapText="1"/>
      <protection locked="0"/>
    </xf>
    <xf numFmtId="0" fontId="103" fillId="0" borderId="69" xfId="2" applyFont="1" applyBorder="1" applyAlignment="1" applyProtection="1">
      <alignment horizontal="left" vertical="center" wrapText="1"/>
      <protection locked="0"/>
    </xf>
    <xf numFmtId="0" fontId="103" fillId="0" borderId="72" xfId="2" applyFont="1" applyBorder="1" applyAlignment="1" applyProtection="1">
      <alignment horizontal="left" vertical="center" wrapText="1"/>
      <protection locked="0"/>
    </xf>
    <xf numFmtId="0" fontId="72" fillId="0" borderId="86" xfId="2" applyFont="1" applyBorder="1" applyAlignment="1" applyProtection="1">
      <alignment horizontal="distributed" vertical="center" indent="1"/>
    </xf>
    <xf numFmtId="0" fontId="72" fillId="0" borderId="3" xfId="2" applyFont="1" applyBorder="1" applyAlignment="1" applyProtection="1">
      <alignment horizontal="distributed" vertical="center" indent="1"/>
    </xf>
    <xf numFmtId="0" fontId="72" fillId="0" borderId="4" xfId="2" applyFont="1" applyBorder="1" applyAlignment="1" applyProtection="1">
      <alignment horizontal="distributed" vertical="center" indent="1"/>
    </xf>
    <xf numFmtId="0" fontId="72" fillId="0" borderId="20" xfId="2" applyFont="1" applyBorder="1" applyAlignment="1" applyProtection="1">
      <alignment horizontal="distributed" vertical="center" indent="1"/>
    </xf>
    <xf numFmtId="0" fontId="72" fillId="0" borderId="0" xfId="2" applyFont="1" applyBorder="1" applyAlignment="1" applyProtection="1">
      <alignment horizontal="distributed" vertical="center" indent="1"/>
    </xf>
    <xf numFmtId="0" fontId="72" fillId="0" borderId="5" xfId="2" applyFont="1" applyBorder="1" applyAlignment="1" applyProtection="1">
      <alignment horizontal="distributed" vertical="center" indent="1"/>
    </xf>
    <xf numFmtId="0" fontId="72" fillId="0" borderId="84" xfId="2" applyFont="1" applyBorder="1" applyAlignment="1" applyProtection="1">
      <alignment horizontal="distributed" vertical="center" indent="1"/>
    </xf>
    <xf numFmtId="0" fontId="72" fillId="0" borderId="1" xfId="2" applyFont="1" applyBorder="1" applyAlignment="1" applyProtection="1">
      <alignment horizontal="distributed" vertical="center" indent="1"/>
    </xf>
    <xf numFmtId="0" fontId="72" fillId="0" borderId="6" xfId="2" applyFont="1" applyBorder="1" applyAlignment="1" applyProtection="1">
      <alignment horizontal="distributed" vertical="center" indent="1"/>
    </xf>
    <xf numFmtId="0" fontId="72" fillId="0" borderId="21" xfId="2" applyFont="1" applyBorder="1" applyAlignment="1" applyProtection="1">
      <alignment horizontal="center" vertical="center" wrapText="1"/>
    </xf>
    <xf numFmtId="0" fontId="72" fillId="0" borderId="11" xfId="2" applyFont="1" applyBorder="1" applyAlignment="1" applyProtection="1">
      <alignment horizontal="center" vertical="center" wrapText="1"/>
    </xf>
    <xf numFmtId="0" fontId="72" fillId="0" borderId="68" xfId="2" applyFont="1" applyBorder="1" applyAlignment="1" applyProtection="1">
      <alignment horizontal="distributed" vertical="center" indent="1"/>
    </xf>
    <xf numFmtId="0" fontId="72" fillId="0" borderId="69" xfId="2" applyFont="1" applyBorder="1" applyAlignment="1" applyProtection="1">
      <alignment horizontal="distributed" vertical="center" indent="1"/>
    </xf>
    <xf numFmtId="0" fontId="72" fillId="0" borderId="70" xfId="2" applyFont="1" applyBorder="1" applyAlignment="1" applyProtection="1">
      <alignment horizontal="distributed" vertical="center" indent="1"/>
    </xf>
    <xf numFmtId="0" fontId="74" fillId="0" borderId="68" xfId="2" applyFont="1" applyBorder="1" applyAlignment="1" applyProtection="1">
      <alignment horizontal="left" vertical="center" indent="1"/>
    </xf>
    <xf numFmtId="0" fontId="74" fillId="0" borderId="69" xfId="2" applyFont="1" applyBorder="1" applyAlignment="1" applyProtection="1">
      <alignment horizontal="left" vertical="center" indent="1"/>
    </xf>
    <xf numFmtId="0" fontId="74" fillId="0" borderId="70" xfId="2" applyFont="1" applyBorder="1" applyAlignment="1" applyProtection="1">
      <alignment horizontal="left" vertical="center" indent="1"/>
    </xf>
    <xf numFmtId="0" fontId="74" fillId="0" borderId="75" xfId="2" applyFont="1" applyBorder="1" applyAlignment="1" applyProtection="1">
      <alignment horizontal="left" vertical="center" wrapText="1" indent="1"/>
    </xf>
    <xf numFmtId="0" fontId="74" fillId="0" borderId="91" xfId="2" applyFont="1" applyBorder="1" applyAlignment="1" applyProtection="1">
      <alignment horizontal="left" vertical="center" wrapText="1" indent="1"/>
    </xf>
    <xf numFmtId="0" fontId="74" fillId="0" borderId="76" xfId="2" applyFont="1" applyBorder="1" applyAlignment="1" applyProtection="1">
      <alignment horizontal="left" vertical="center" wrapText="1" indent="1"/>
    </xf>
    <xf numFmtId="0" fontId="30" fillId="0" borderId="9" xfId="5" applyFont="1" applyBorder="1" applyAlignment="1" applyProtection="1">
      <alignment horizontal="left" vertical="center" wrapText="1"/>
    </xf>
    <xf numFmtId="0" fontId="30" fillId="0" borderId="11" xfId="5" applyFont="1" applyBorder="1" applyAlignment="1" applyProtection="1">
      <alignment horizontal="left" vertical="center" wrapText="1"/>
    </xf>
    <xf numFmtId="0" fontId="68" fillId="0" borderId="9" xfId="5" applyFont="1" applyBorder="1" applyAlignment="1" applyProtection="1">
      <alignment horizontal="left" vertical="center" wrapText="1"/>
    </xf>
    <xf numFmtId="0" fontId="68" fillId="0" borderId="11" xfId="5" applyFont="1" applyBorder="1" applyAlignment="1" applyProtection="1">
      <alignment horizontal="left" vertical="center" wrapText="1"/>
    </xf>
    <xf numFmtId="0" fontId="79" fillId="0" borderId="0" xfId="5" applyFont="1" applyAlignment="1" applyProtection="1">
      <alignment horizontal="center" vertical="center"/>
    </xf>
    <xf numFmtId="0" fontId="30" fillId="0" borderId="9" xfId="5" applyFont="1" applyFill="1" applyBorder="1" applyAlignment="1" applyProtection="1">
      <alignment horizontal="left" vertical="center" wrapText="1"/>
    </xf>
    <xf numFmtId="0" fontId="30" fillId="0" borderId="11" xfId="5" applyFont="1" applyFill="1" applyBorder="1" applyAlignment="1" applyProtection="1">
      <alignment horizontal="left" vertical="center" wrapText="1"/>
    </xf>
    <xf numFmtId="0" fontId="68" fillId="0" borderId="9" xfId="5" applyFont="1" applyFill="1" applyBorder="1" applyAlignment="1" applyProtection="1">
      <alignment horizontal="left" vertical="center" wrapText="1"/>
    </xf>
    <xf numFmtId="0" fontId="68" fillId="0" borderId="11" xfId="5" applyFont="1" applyFill="1" applyBorder="1" applyAlignment="1" applyProtection="1">
      <alignment horizontal="left" vertical="center" wrapText="1"/>
    </xf>
    <xf numFmtId="0" fontId="56" fillId="0" borderId="0" xfId="5" applyFont="1" applyAlignment="1" applyProtection="1">
      <alignment horizontal="center" vertical="center"/>
    </xf>
    <xf numFmtId="0" fontId="129" fillId="0" borderId="17" xfId="7" applyFont="1" applyBorder="1" applyAlignment="1">
      <alignment horizontal="distributed" vertical="center" wrapText="1" indent="1"/>
    </xf>
    <xf numFmtId="0" fontId="62" fillId="0" borderId="17" xfId="7" applyFont="1" applyFill="1" applyBorder="1" applyAlignment="1" applyProtection="1">
      <alignment horizontal="left" vertical="center" wrapText="1" indent="1"/>
      <protection locked="0"/>
    </xf>
    <xf numFmtId="0" fontId="129" fillId="0" borderId="2" xfId="7" applyFont="1" applyBorder="1" applyAlignment="1">
      <alignment horizontal="justify" vertical="center" wrapText="1"/>
    </xf>
    <xf numFmtId="0" fontId="129" fillId="0" borderId="0" xfId="7" applyFont="1" applyBorder="1" applyAlignment="1">
      <alignment horizontal="justify" vertical="center" wrapText="1"/>
    </xf>
    <xf numFmtId="0" fontId="129" fillId="0" borderId="5" xfId="7" applyFont="1" applyBorder="1" applyAlignment="1">
      <alignment horizontal="justify" vertical="center" wrapText="1"/>
    </xf>
    <xf numFmtId="0" fontId="129" fillId="0" borderId="8" xfId="7" applyFont="1" applyBorder="1" applyAlignment="1">
      <alignment horizontal="justify" vertical="center" wrapText="1"/>
    </xf>
    <xf numFmtId="0" fontId="129" fillId="0" borderId="1" xfId="7" applyFont="1" applyBorder="1" applyAlignment="1">
      <alignment horizontal="justify" vertical="center" wrapText="1"/>
    </xf>
    <xf numFmtId="0" fontId="129" fillId="0" borderId="6" xfId="7" applyFont="1" applyBorder="1" applyAlignment="1">
      <alignment horizontal="justify" vertical="center" wrapText="1"/>
    </xf>
    <xf numFmtId="0" fontId="130" fillId="0" borderId="2" xfId="7" applyFont="1" applyBorder="1" applyAlignment="1">
      <alignment horizontal="justify" vertical="center" wrapText="1"/>
    </xf>
    <xf numFmtId="0" fontId="135" fillId="0" borderId="9" xfId="7" applyFont="1" applyFill="1" applyBorder="1" applyAlignment="1">
      <alignment horizontal="left" vertical="center" wrapText="1"/>
    </xf>
    <xf numFmtId="0" fontId="130" fillId="0" borderId="5" xfId="7" applyFont="1" applyBorder="1" applyAlignment="1">
      <alignment horizontal="justify" vertical="center" wrapText="1"/>
    </xf>
    <xf numFmtId="0" fontId="62" fillId="0" borderId="3" xfId="7" applyFont="1" applyFill="1" applyBorder="1" applyAlignment="1" applyProtection="1">
      <alignment horizontal="left" vertical="center" shrinkToFit="1"/>
      <protection locked="0"/>
    </xf>
    <xf numFmtId="0" fontId="61" fillId="0" borderId="0" xfId="7" applyFont="1" applyFill="1" applyBorder="1" applyAlignment="1" applyProtection="1">
      <alignment horizontal="left" vertical="center" shrinkToFit="1"/>
      <protection locked="0"/>
    </xf>
    <xf numFmtId="0" fontId="62" fillId="0" borderId="1" xfId="7" applyFont="1" applyFill="1" applyBorder="1" applyAlignment="1" applyProtection="1">
      <alignment horizontal="left" vertical="center" shrinkToFit="1"/>
      <protection locked="0"/>
    </xf>
    <xf numFmtId="0" fontId="129" fillId="0" borderId="4" xfId="7" applyFont="1" applyBorder="1" applyAlignment="1">
      <alignment horizontal="center" vertical="center" wrapText="1"/>
    </xf>
    <xf numFmtId="0" fontId="129" fillId="0" borderId="6" xfId="7" applyFont="1" applyBorder="1" applyAlignment="1">
      <alignment horizontal="center" vertical="center" wrapText="1"/>
    </xf>
    <xf numFmtId="176" fontId="62" fillId="0" borderId="17" xfId="7" applyNumberFormat="1" applyFont="1" applyFill="1" applyBorder="1" applyAlignment="1" applyProtection="1">
      <alignment horizontal="left" vertical="center" wrapText="1" indent="3"/>
      <protection locked="0"/>
    </xf>
    <xf numFmtId="0" fontId="68" fillId="0" borderId="21" xfId="7" applyFont="1" applyFill="1" applyBorder="1" applyAlignment="1">
      <alignment horizontal="left" vertical="center" wrapText="1" indent="2"/>
    </xf>
    <xf numFmtId="0" fontId="68" fillId="0" borderId="9" xfId="7" applyFont="1" applyFill="1" applyBorder="1" applyAlignment="1">
      <alignment horizontal="left" vertical="center" wrapText="1" indent="2"/>
    </xf>
    <xf numFmtId="0" fontId="61" fillId="0" borderId="9" xfId="7" applyFont="1" applyFill="1" applyBorder="1" applyAlignment="1" applyProtection="1">
      <alignment horizontal="left" vertical="center" shrinkToFit="1"/>
      <protection locked="0"/>
    </xf>
    <xf numFmtId="0" fontId="61" fillId="0" borderId="11" xfId="7" applyFont="1" applyFill="1" applyBorder="1" applyAlignment="1" applyProtection="1">
      <alignment horizontal="left" vertical="center" shrinkToFit="1"/>
      <protection locked="0"/>
    </xf>
    <xf numFmtId="0" fontId="134" fillId="0" borderId="17" xfId="7" applyFont="1" applyBorder="1" applyAlignment="1">
      <alignment horizontal="distributed" vertical="center" wrapText="1" indent="1"/>
    </xf>
    <xf numFmtId="0" fontId="129" fillId="0" borderId="21" xfId="7" applyFont="1" applyBorder="1" applyAlignment="1">
      <alignment horizontal="center" vertical="center"/>
    </xf>
    <xf numFmtId="0" fontId="129" fillId="0" borderId="9" xfId="7" applyFont="1" applyBorder="1" applyAlignment="1">
      <alignment horizontal="center" vertical="center"/>
    </xf>
    <xf numFmtId="0" fontId="129" fillId="0" borderId="11" xfId="7" applyFont="1" applyBorder="1" applyAlignment="1">
      <alignment horizontal="center" vertical="center"/>
    </xf>
    <xf numFmtId="0" fontId="129" fillId="0" borderId="17" xfId="7" applyFont="1" applyBorder="1" applyAlignment="1">
      <alignment horizontal="center" vertical="center"/>
    </xf>
    <xf numFmtId="0" fontId="62" fillId="0" borderId="3" xfId="7" applyFont="1" applyFill="1" applyBorder="1" applyAlignment="1" applyProtection="1">
      <alignment horizontal="left" vertical="center" indent="1" shrinkToFit="1"/>
      <protection locked="0"/>
    </xf>
    <xf numFmtId="0" fontId="61" fillId="0" borderId="100" xfId="7" applyFont="1" applyFill="1" applyBorder="1" applyAlignment="1" applyProtection="1">
      <alignment vertical="center" wrapText="1"/>
      <protection locked="0"/>
    </xf>
    <xf numFmtId="0" fontId="61" fillId="0" borderId="101" xfId="7" applyFont="1" applyFill="1" applyBorder="1" applyAlignment="1" applyProtection="1">
      <alignment horizontal="left" vertical="center" indent="1" shrinkToFit="1"/>
      <protection locked="0"/>
    </xf>
    <xf numFmtId="0" fontId="61" fillId="0" borderId="102" xfId="7" applyFont="1" applyFill="1" applyBorder="1" applyAlignment="1" applyProtection="1">
      <alignment horizontal="left" vertical="center" indent="1" shrinkToFit="1"/>
      <protection locked="0"/>
    </xf>
    <xf numFmtId="0" fontId="61" fillId="0" borderId="103" xfId="7" applyFont="1" applyFill="1" applyBorder="1" applyAlignment="1" applyProtection="1">
      <alignment horizontal="left" vertical="center" indent="1" shrinkToFit="1"/>
      <protection locked="0"/>
    </xf>
    <xf numFmtId="0" fontId="61" fillId="0" borderId="104" xfId="7" applyFont="1" applyFill="1" applyBorder="1" applyAlignment="1" applyProtection="1">
      <alignment vertical="center" wrapText="1"/>
      <protection locked="0"/>
    </xf>
    <xf numFmtId="0" fontId="61" fillId="0" borderId="105" xfId="7" applyFont="1" applyFill="1" applyBorder="1" applyAlignment="1" applyProtection="1">
      <alignment horizontal="left" vertical="center" indent="1" shrinkToFit="1"/>
      <protection locked="0"/>
    </xf>
    <xf numFmtId="0" fontId="61" fillId="0" borderId="106" xfId="7" applyFont="1" applyFill="1" applyBorder="1" applyAlignment="1" applyProtection="1">
      <alignment horizontal="left" vertical="center" indent="1" shrinkToFit="1"/>
      <protection locked="0"/>
    </xf>
    <xf numFmtId="0" fontId="61" fillId="0" borderId="107" xfId="7" applyFont="1" applyFill="1" applyBorder="1" applyAlignment="1" applyProtection="1">
      <alignment horizontal="left" vertical="center" indent="1" shrinkToFit="1"/>
      <protection locked="0"/>
    </xf>
    <xf numFmtId="0" fontId="61" fillId="0" borderId="108" xfId="7" applyFont="1" applyFill="1" applyBorder="1" applyAlignment="1" applyProtection="1">
      <alignment vertical="center" wrapText="1"/>
      <protection locked="0"/>
    </xf>
    <xf numFmtId="0" fontId="132" fillId="0" borderId="2" xfId="7" applyFont="1" applyBorder="1" applyAlignment="1">
      <alignment horizontal="justify" vertical="center" wrapText="1"/>
    </xf>
    <xf numFmtId="0" fontId="132" fillId="0" borderId="0" xfId="7" applyFont="1" applyBorder="1" applyAlignment="1">
      <alignment horizontal="justify" vertical="center" wrapText="1"/>
    </xf>
    <xf numFmtId="0" fontId="132" fillId="0" borderId="5" xfId="7" applyFont="1" applyBorder="1" applyAlignment="1">
      <alignment horizontal="justify" vertical="center" wrapText="1"/>
    </xf>
    <xf numFmtId="49" fontId="62" fillId="0" borderId="0" xfId="7" applyNumberFormat="1" applyFont="1" applyFill="1" applyAlignment="1" applyProtection="1">
      <alignment horizontal="left" vertical="center" shrinkToFit="1"/>
      <protection locked="0"/>
    </xf>
    <xf numFmtId="49" fontId="61" fillId="0" borderId="0" xfId="7" applyNumberFormat="1" applyFont="1" applyFill="1" applyAlignment="1" applyProtection="1">
      <alignment horizontal="left" vertical="center" shrinkToFit="1"/>
      <protection locked="0"/>
    </xf>
    <xf numFmtId="49" fontId="103" fillId="0" borderId="0" xfId="7" applyNumberFormat="1" applyFont="1" applyFill="1" applyAlignment="1" applyProtection="1">
      <alignment horizontal="left" vertical="center" shrinkToFit="1"/>
      <protection locked="0"/>
    </xf>
    <xf numFmtId="0" fontId="133" fillId="0" borderId="2" xfId="7" applyFont="1" applyBorder="1" applyAlignment="1">
      <alignment horizontal="justify" vertical="center" wrapText="1"/>
    </xf>
    <xf numFmtId="0" fontId="133" fillId="0" borderId="0" xfId="7" applyFont="1" applyBorder="1" applyAlignment="1">
      <alignment horizontal="justify" vertical="center" wrapText="1"/>
    </xf>
    <xf numFmtId="0" fontId="133" fillId="0" borderId="5" xfId="7" applyFont="1" applyBorder="1" applyAlignment="1">
      <alignment horizontal="justify" vertical="center" wrapText="1"/>
    </xf>
    <xf numFmtId="0" fontId="129" fillId="0" borderId="1" xfId="7" applyFont="1" applyBorder="1" applyAlignment="1">
      <alignment horizontal="left" vertical="center"/>
    </xf>
    <xf numFmtId="0" fontId="130" fillId="0" borderId="18" xfId="7" applyFont="1" applyBorder="1" applyAlignment="1">
      <alignment horizontal="center" vertical="center" wrapText="1"/>
    </xf>
    <xf numFmtId="0" fontId="130" fillId="0" borderId="3" xfId="7" applyFont="1" applyBorder="1" applyAlignment="1">
      <alignment horizontal="center" vertical="center" wrapText="1"/>
    </xf>
    <xf numFmtId="0" fontId="130" fillId="0" borderId="4" xfId="7" applyFont="1" applyBorder="1" applyAlignment="1">
      <alignment horizontal="center" vertical="center" wrapText="1"/>
    </xf>
    <xf numFmtId="0" fontId="131" fillId="0" borderId="2" xfId="7" applyFont="1" applyBorder="1" applyAlignment="1">
      <alignment horizontal="center" vertical="center" wrapText="1"/>
    </xf>
    <xf numFmtId="0" fontId="131" fillId="0" borderId="0" xfId="7" applyFont="1" applyBorder="1" applyAlignment="1">
      <alignment horizontal="center" vertical="center" wrapText="1"/>
    </xf>
    <xf numFmtId="0" fontId="131" fillId="0" borderId="5" xfId="7" applyFont="1" applyBorder="1" applyAlignment="1">
      <alignment horizontal="center" vertical="center" wrapText="1"/>
    </xf>
    <xf numFmtId="0" fontId="130" fillId="0" borderId="2" xfId="7" applyFont="1" applyBorder="1" applyAlignment="1">
      <alignment horizontal="center" vertical="center" wrapText="1"/>
    </xf>
    <xf numFmtId="0" fontId="130" fillId="0" borderId="0" xfId="7" applyFont="1" applyBorder="1" applyAlignment="1">
      <alignment horizontal="center" vertical="center" wrapText="1"/>
    </xf>
    <xf numFmtId="0" fontId="130" fillId="0" borderId="5" xfId="7" applyFont="1" applyBorder="1" applyAlignment="1">
      <alignment horizontal="center" vertical="center" wrapText="1"/>
    </xf>
    <xf numFmtId="0" fontId="132" fillId="0" borderId="2" xfId="7" applyFont="1" applyBorder="1" applyAlignment="1">
      <alignment horizontal="right" vertical="center" wrapText="1" indent="1"/>
    </xf>
    <xf numFmtId="0" fontId="132" fillId="0" borderId="0" xfId="7" applyFont="1" applyBorder="1" applyAlignment="1">
      <alignment horizontal="right" vertical="center" wrapText="1" indent="1"/>
    </xf>
    <xf numFmtId="0" fontId="132" fillId="0" borderId="5" xfId="7" applyFont="1" applyBorder="1" applyAlignment="1">
      <alignment horizontal="right" vertical="center" wrapText="1" indent="1"/>
    </xf>
    <xf numFmtId="0" fontId="61" fillId="0" borderId="0" xfId="6" applyFont="1" applyFill="1" applyBorder="1" applyAlignment="1" applyProtection="1">
      <alignment horizontal="left" vertical="center" wrapText="1"/>
      <protection locked="0"/>
    </xf>
    <xf numFmtId="0" fontId="22" fillId="0" borderId="0" xfId="6" applyFont="1" applyBorder="1" applyAlignment="1">
      <alignment horizontal="left" vertical="center"/>
    </xf>
    <xf numFmtId="0" fontId="61" fillId="0" borderId="0" xfId="6" applyFont="1" applyFill="1" applyBorder="1" applyAlignment="1" applyProtection="1">
      <alignment horizontal="left" vertical="center"/>
      <protection locked="0"/>
    </xf>
    <xf numFmtId="0" fontId="25" fillId="0" borderId="17" xfId="6" applyFont="1" applyBorder="1" applyAlignment="1">
      <alignment horizontal="center" vertical="center"/>
    </xf>
    <xf numFmtId="0" fontId="30" fillId="0" borderId="0" xfId="6" applyFont="1" applyFill="1" applyBorder="1" applyAlignment="1">
      <alignment horizontal="center" vertical="center" shrinkToFit="1"/>
    </xf>
    <xf numFmtId="0" fontId="61" fillId="0" borderId="0" xfId="6" applyFont="1" applyFill="1" applyBorder="1" applyAlignment="1" applyProtection="1">
      <alignment horizontal="left" vertical="center" shrinkToFit="1"/>
      <protection locked="0"/>
    </xf>
    <xf numFmtId="0" fontId="58" fillId="0" borderId="0" xfId="6" applyFont="1" applyBorder="1" applyAlignment="1">
      <alignment horizontal="center" vertical="center"/>
    </xf>
    <xf numFmtId="0" fontId="25" fillId="0" borderId="0" xfId="6" applyFont="1" applyBorder="1" applyAlignment="1">
      <alignment horizontal="center" vertical="center"/>
    </xf>
    <xf numFmtId="0" fontId="62" fillId="0" borderId="0" xfId="6" applyFont="1" applyFill="1" applyBorder="1" applyAlignment="1" applyProtection="1">
      <alignment horizontal="left" vertical="center" shrinkToFit="1"/>
      <protection locked="0"/>
    </xf>
    <xf numFmtId="0" fontId="17" fillId="0" borderId="0" xfId="6" applyFont="1" applyBorder="1" applyAlignment="1">
      <alignment horizontal="left" vertical="distributed" wrapText="1"/>
    </xf>
    <xf numFmtId="0" fontId="22" fillId="0" borderId="0" xfId="6" applyFont="1" applyFill="1" applyBorder="1" applyAlignment="1">
      <alignment horizontal="left" vertical="distributed" wrapText="1"/>
    </xf>
    <xf numFmtId="0" fontId="25" fillId="0" borderId="0" xfId="6" applyFont="1" applyBorder="1" applyAlignment="1">
      <alignment horizontal="left" vertical="center" wrapText="1" shrinkToFit="1"/>
    </xf>
    <xf numFmtId="0" fontId="25" fillId="0" borderId="0" xfId="6" applyFont="1" applyBorder="1" applyAlignment="1">
      <alignment horizontal="left" vertical="center" wrapText="1"/>
    </xf>
    <xf numFmtId="0" fontId="50" fillId="0" borderId="0" xfId="6" applyFont="1" applyBorder="1" applyAlignment="1">
      <alignment horizontal="center" vertical="center"/>
    </xf>
    <xf numFmtId="0" fontId="30" fillId="0" borderId="0" xfId="6" applyFont="1" applyBorder="1" applyAlignment="1">
      <alignment horizontal="center" vertical="center"/>
    </xf>
    <xf numFmtId="0" fontId="61" fillId="0" borderId="0" xfId="6" applyFont="1" applyBorder="1" applyAlignment="1" applyProtection="1">
      <alignment horizontal="left" vertical="center" shrinkToFit="1"/>
      <protection locked="0"/>
    </xf>
    <xf numFmtId="183" fontId="162" fillId="0" borderId="21" xfId="11" applyNumberFormat="1" applyFont="1" applyBorder="1" applyAlignment="1" applyProtection="1">
      <alignment horizontal="center" vertical="center"/>
      <protection locked="0"/>
    </xf>
    <xf numFmtId="183" fontId="162" fillId="0" borderId="9" xfId="11" applyNumberFormat="1" applyFont="1" applyBorder="1" applyAlignment="1" applyProtection="1">
      <alignment horizontal="center" vertical="center"/>
      <protection locked="0"/>
    </xf>
    <xf numFmtId="183" fontId="162" fillId="0" borderId="11" xfId="11" applyNumberFormat="1" applyFont="1" applyBorder="1" applyAlignment="1" applyProtection="1">
      <alignment horizontal="center" vertical="center"/>
      <protection locked="0"/>
    </xf>
    <xf numFmtId="0" fontId="135" fillId="19" borderId="21" xfId="11" applyFont="1" applyFill="1" applyBorder="1" applyAlignment="1">
      <alignment horizontal="center" vertical="center" wrapText="1"/>
    </xf>
    <xf numFmtId="0" fontId="135" fillId="19" borderId="9" xfId="11" applyFont="1" applyFill="1" applyBorder="1" applyAlignment="1">
      <alignment horizontal="center" vertical="center" wrapText="1"/>
    </xf>
    <xf numFmtId="0" fontId="118" fillId="19" borderId="9" xfId="11" applyFont="1" applyFill="1" applyBorder="1" applyAlignment="1">
      <alignment horizontal="left" vertical="center" wrapText="1"/>
    </xf>
    <xf numFmtId="0" fontId="118" fillId="19" borderId="9" xfId="11" applyFont="1" applyFill="1" applyBorder="1" applyAlignment="1">
      <alignment horizontal="left" vertical="center"/>
    </xf>
    <xf numFmtId="0" fontId="118" fillId="19" borderId="11" xfId="11" applyFont="1" applyFill="1" applyBorder="1" applyAlignment="1">
      <alignment horizontal="left" vertical="center"/>
    </xf>
    <xf numFmtId="0" fontId="70" fillId="0" borderId="21" xfId="11" applyFont="1" applyBorder="1" applyAlignment="1">
      <alignment horizontal="center" vertical="center"/>
    </xf>
    <xf numFmtId="0" fontId="70" fillId="0" borderId="9" xfId="11" applyFont="1" applyBorder="1" applyAlignment="1">
      <alignment horizontal="center" vertical="center"/>
    </xf>
    <xf numFmtId="0" fontId="70" fillId="0" borderId="11" xfId="11" applyFont="1" applyBorder="1" applyAlignment="1">
      <alignment horizontal="center" vertical="center"/>
    </xf>
    <xf numFmtId="0" fontId="135" fillId="0" borderId="18" xfId="11" applyFont="1" applyBorder="1" applyAlignment="1">
      <alignment horizontal="center" vertical="center"/>
    </xf>
    <xf numFmtId="0" fontId="135" fillId="0" borderId="3" xfId="11" applyFont="1" applyBorder="1" applyAlignment="1">
      <alignment horizontal="center" vertical="center"/>
    </xf>
    <xf numFmtId="0" fontId="135" fillId="0" borderId="4" xfId="11" applyFont="1" applyBorder="1" applyAlignment="1">
      <alignment horizontal="center" vertical="center"/>
    </xf>
    <xf numFmtId="0" fontId="71" fillId="0" borderId="8" xfId="11" applyFont="1" applyBorder="1" applyAlignment="1">
      <alignment horizontal="left" vertical="center" wrapText="1" indent="2"/>
    </xf>
    <xf numFmtId="0" fontId="71" fillId="0" borderId="1" xfId="11" applyFont="1" applyBorder="1" applyAlignment="1">
      <alignment horizontal="left" vertical="center" wrapText="1" indent="2"/>
    </xf>
    <xf numFmtId="0" fontId="71" fillId="0" borderId="6" xfId="11" applyFont="1" applyBorder="1" applyAlignment="1">
      <alignment horizontal="left" vertical="center" wrapText="1" indent="2"/>
    </xf>
    <xf numFmtId="0" fontId="163" fillId="0" borderId="8" xfId="11" applyFont="1" applyBorder="1" applyAlignment="1" applyProtection="1">
      <alignment horizontal="left" vertical="center" indent="1"/>
      <protection locked="0"/>
    </xf>
    <xf numFmtId="0" fontId="163" fillId="0" borderId="1" xfId="11" applyFont="1" applyBorder="1" applyAlignment="1" applyProtection="1">
      <alignment horizontal="left" vertical="center" indent="1"/>
      <protection locked="0"/>
    </xf>
    <xf numFmtId="0" fontId="68" fillId="0" borderId="21" xfId="11" applyFont="1" applyBorder="1" applyAlignment="1">
      <alignment horizontal="center" vertical="center"/>
    </xf>
    <xf numFmtId="0" fontId="68" fillId="0" borderId="11" xfId="11" applyFont="1" applyBorder="1" applyAlignment="1">
      <alignment horizontal="center" vertical="center"/>
    </xf>
    <xf numFmtId="0" fontId="72" fillId="0" borderId="18" xfId="11" applyFont="1" applyBorder="1" applyAlignment="1" applyProtection="1">
      <alignment horizontal="center" vertical="center"/>
      <protection locked="0"/>
    </xf>
    <xf numFmtId="0" fontId="72" fillId="0" borderId="4" xfId="11" applyFont="1" applyBorder="1" applyAlignment="1" applyProtection="1">
      <alignment horizontal="center" vertical="center"/>
      <protection locked="0"/>
    </xf>
    <xf numFmtId="0" fontId="71" fillId="0" borderId="3" xfId="11" applyFont="1" applyBorder="1" applyAlignment="1" applyProtection="1">
      <alignment horizontal="center" vertical="center"/>
      <protection locked="0"/>
    </xf>
    <xf numFmtId="0" fontId="71" fillId="0" borderId="4" xfId="11" applyFont="1" applyBorder="1" applyAlignment="1" applyProtection="1">
      <alignment horizontal="center" vertical="center"/>
      <protection locked="0"/>
    </xf>
    <xf numFmtId="0" fontId="162" fillId="0" borderId="21" xfId="11" applyFont="1" applyBorder="1" applyAlignment="1" applyProtection="1">
      <alignment horizontal="left" vertical="center" indent="1"/>
      <protection locked="0"/>
    </xf>
    <xf numFmtId="0" fontId="162" fillId="0" borderId="9" xfId="11" applyFont="1" applyBorder="1" applyAlignment="1" applyProtection="1">
      <alignment horizontal="left" vertical="center" indent="1"/>
      <protection locked="0"/>
    </xf>
    <xf numFmtId="0" fontId="162" fillId="0" borderId="11" xfId="11" applyFont="1" applyBorder="1" applyAlignment="1" applyProtection="1">
      <alignment horizontal="left" vertical="center" indent="1"/>
      <protection locked="0"/>
    </xf>
    <xf numFmtId="0" fontId="162" fillId="0" borderId="8" xfId="11" applyFont="1" applyBorder="1" applyAlignment="1" applyProtection="1">
      <alignment horizontal="center" vertical="center" shrinkToFit="1"/>
      <protection locked="0"/>
    </xf>
    <xf numFmtId="0" fontId="162" fillId="0" borderId="1" xfId="11" applyFont="1" applyBorder="1" applyAlignment="1" applyProtection="1">
      <alignment horizontal="center" vertical="center" shrinkToFit="1"/>
      <protection locked="0"/>
    </xf>
    <xf numFmtId="0" fontId="162" fillId="0" borderId="6" xfId="11" applyFont="1" applyBorder="1" applyAlignment="1" applyProtection="1">
      <alignment horizontal="center" vertical="center" shrinkToFit="1"/>
      <protection locked="0"/>
    </xf>
    <xf numFmtId="0" fontId="163" fillId="0" borderId="21" xfId="11" applyFont="1" applyBorder="1" applyAlignment="1" applyProtection="1">
      <alignment horizontal="center" vertical="center" shrinkToFit="1"/>
      <protection locked="0"/>
    </xf>
    <xf numFmtId="0" fontId="163" fillId="0" borderId="9" xfId="11" applyFont="1" applyBorder="1" applyAlignment="1" applyProtection="1">
      <alignment horizontal="center" vertical="center" shrinkToFit="1"/>
      <protection locked="0"/>
    </xf>
    <xf numFmtId="0" fontId="163" fillId="0" borderId="11" xfId="11" applyFont="1" applyBorder="1" applyAlignment="1" applyProtection="1">
      <alignment horizontal="center" vertical="center" shrinkToFit="1"/>
      <protection locked="0"/>
    </xf>
    <xf numFmtId="0" fontId="163" fillId="0" borderId="21" xfId="11" applyFont="1" applyBorder="1" applyAlignment="1" applyProtection="1">
      <alignment horizontal="center" vertical="center"/>
      <protection locked="0"/>
    </xf>
    <xf numFmtId="0" fontId="163" fillId="0" borderId="9" xfId="11" applyFont="1" applyBorder="1" applyAlignment="1" applyProtection="1">
      <alignment horizontal="center" vertical="center"/>
      <protection locked="0"/>
    </xf>
    <xf numFmtId="0" fontId="72" fillId="0" borderId="0" xfId="11" applyFont="1" applyAlignment="1">
      <alignment horizontal="right" vertical="center" wrapText="1"/>
    </xf>
    <xf numFmtId="0" fontId="71" fillId="0" borderId="113" xfId="11" applyFont="1" applyBorder="1" applyAlignment="1">
      <alignment horizontal="center" vertical="center"/>
    </xf>
    <xf numFmtId="0" fontId="71" fillId="0" borderId="115" xfId="11" applyFont="1" applyBorder="1" applyAlignment="1">
      <alignment horizontal="center" vertical="center"/>
    </xf>
    <xf numFmtId="0" fontId="72" fillId="0" borderId="2" xfId="11" applyFont="1" applyBorder="1" applyAlignment="1">
      <alignment horizontal="left" vertical="center" wrapText="1" indent="1"/>
    </xf>
    <xf numFmtId="0" fontId="72" fillId="0" borderId="5" xfId="11" applyFont="1" applyBorder="1" applyAlignment="1">
      <alignment horizontal="left" vertical="center" wrapText="1" indent="1"/>
    </xf>
    <xf numFmtId="0" fontId="68" fillId="0" borderId="0" xfId="11" applyFont="1" applyBorder="1" applyAlignment="1" applyProtection="1">
      <alignment horizontal="center" vertical="center"/>
      <protection locked="0"/>
    </xf>
    <xf numFmtId="0" fontId="72" fillId="0" borderId="0" xfId="11" applyFont="1" applyBorder="1" applyAlignment="1">
      <alignment horizontal="left" vertical="center" wrapText="1" indent="1"/>
    </xf>
    <xf numFmtId="0" fontId="68" fillId="0" borderId="7" xfId="11" applyFont="1" applyBorder="1" applyAlignment="1">
      <alignment horizontal="center" vertical="center"/>
    </xf>
    <xf numFmtId="0" fontId="68" fillId="0" borderId="17" xfId="11" applyFont="1" applyBorder="1" applyAlignment="1">
      <alignment horizontal="center" vertical="center"/>
    </xf>
    <xf numFmtId="0" fontId="68" fillId="0" borderId="120" xfId="11" applyFont="1" applyBorder="1" applyAlignment="1">
      <alignment horizontal="center" vertical="center"/>
    </xf>
    <xf numFmtId="0" fontId="68" fillId="0" borderId="121" xfId="11" applyFont="1" applyBorder="1" applyAlignment="1">
      <alignment horizontal="center" vertical="center"/>
    </xf>
    <xf numFmtId="0" fontId="68" fillId="0" borderId="1" xfId="11" applyFont="1" applyBorder="1" applyAlignment="1" applyProtection="1">
      <alignment horizontal="center" vertical="center"/>
      <protection locked="0"/>
    </xf>
    <xf numFmtId="0" fontId="159" fillId="0" borderId="1" xfId="11" applyFont="1" applyBorder="1" applyAlignment="1">
      <alignment horizontal="left" vertical="center" wrapText="1" indent="1"/>
    </xf>
    <xf numFmtId="0" fontId="77" fillId="0" borderId="1" xfId="11" applyFont="1" applyBorder="1" applyAlignment="1">
      <alignment horizontal="left" vertical="center" indent="1"/>
    </xf>
    <xf numFmtId="0" fontId="77" fillId="0" borderId="9" xfId="11" applyFont="1" applyBorder="1" applyAlignment="1">
      <alignment horizontal="left" vertical="center" indent="1"/>
    </xf>
    <xf numFmtId="0" fontId="124" fillId="0" borderId="0" xfId="11" applyFont="1" applyBorder="1" applyAlignment="1">
      <alignment horizontal="center" vertical="center"/>
    </xf>
    <xf numFmtId="0" fontId="124" fillId="0" borderId="5" xfId="11" applyFont="1" applyBorder="1" applyAlignment="1">
      <alignment horizontal="center" vertical="center"/>
    </xf>
    <xf numFmtId="0" fontId="54" fillId="0" borderId="9" xfId="0" applyFont="1" applyFill="1" applyBorder="1" applyAlignment="1" applyProtection="1">
      <alignment horizontal="center" vertical="center" wrapText="1"/>
    </xf>
    <xf numFmtId="0" fontId="149" fillId="0" borderId="9" xfId="0" applyFont="1" applyFill="1" applyBorder="1" applyAlignment="1" applyProtection="1">
      <alignment horizontal="center" vertical="center" wrapText="1"/>
    </xf>
    <xf numFmtId="0" fontId="55" fillId="0" borderId="16" xfId="0" applyFont="1" applyFill="1" applyBorder="1" applyAlignment="1" applyProtection="1">
      <alignment horizontal="left" vertical="center" wrapText="1"/>
    </xf>
    <xf numFmtId="0" fontId="26" fillId="0" borderId="86" xfId="0" applyFont="1" applyFill="1" applyBorder="1" applyAlignment="1" applyProtection="1">
      <alignment horizontal="distributed" wrapText="1" indent="1"/>
    </xf>
    <xf numFmtId="0" fontId="26" fillId="0" borderId="4" xfId="0" applyFont="1" applyFill="1" applyBorder="1" applyAlignment="1" applyProtection="1">
      <alignment horizontal="distributed" wrapText="1" indent="1"/>
    </xf>
    <xf numFmtId="0" fontId="26" fillId="0" borderId="84" xfId="0" applyFont="1" applyFill="1" applyBorder="1" applyAlignment="1" applyProtection="1">
      <alignment horizontal="left" vertical="center" wrapText="1" indent="1"/>
    </xf>
    <xf numFmtId="0" fontId="26" fillId="0" borderId="1" xfId="0" applyFont="1" applyFill="1" applyBorder="1" applyAlignment="1" applyProtection="1">
      <alignment horizontal="left" vertical="center" wrapText="1" indent="1"/>
    </xf>
    <xf numFmtId="0" fontId="26" fillId="0" borderId="83" xfId="0" applyFont="1" applyFill="1" applyBorder="1" applyAlignment="1" applyProtection="1">
      <alignment horizontal="left" vertical="center" wrapText="1" indent="1"/>
    </xf>
    <xf numFmtId="0" fontId="63" fillId="18" borderId="20" xfId="0" applyFont="1" applyFill="1" applyBorder="1" applyAlignment="1" applyProtection="1">
      <alignment horizontal="center" vertical="center" wrapText="1"/>
      <protection locked="0"/>
    </xf>
    <xf numFmtId="0" fontId="63" fillId="18" borderId="0" xfId="0" applyFont="1" applyFill="1" applyBorder="1" applyAlignment="1" applyProtection="1">
      <alignment horizontal="center" vertical="center" wrapText="1"/>
      <protection locked="0"/>
    </xf>
    <xf numFmtId="0" fontId="63" fillId="18" borderId="13" xfId="0" applyFont="1" applyFill="1" applyBorder="1" applyAlignment="1" applyProtection="1">
      <alignment horizontal="center" vertical="center" wrapText="1"/>
      <protection locked="0"/>
    </xf>
    <xf numFmtId="0" fontId="49" fillId="0" borderId="22" xfId="0" applyFont="1" applyFill="1" applyBorder="1" applyAlignment="1" applyProtection="1">
      <alignment horizontal="center" vertical="center" wrapText="1"/>
    </xf>
    <xf numFmtId="0" fontId="49" fillId="0" borderId="80" xfId="0" applyFont="1" applyFill="1" applyBorder="1" applyAlignment="1" applyProtection="1">
      <alignment horizontal="center" vertical="center" wrapText="1"/>
    </xf>
    <xf numFmtId="0" fontId="147" fillId="0" borderId="3" xfId="0" applyFont="1" applyFill="1" applyBorder="1" applyAlignment="1" applyProtection="1">
      <alignment horizontal="left" vertical="center" wrapText="1"/>
      <protection locked="0"/>
    </xf>
    <xf numFmtId="0" fontId="147" fillId="0" borderId="85" xfId="0" applyFont="1" applyFill="1" applyBorder="1" applyAlignment="1" applyProtection="1">
      <alignment horizontal="left" vertical="center" wrapText="1"/>
      <protection locked="0"/>
    </xf>
    <xf numFmtId="0" fontId="147" fillId="0" borderId="10" xfId="0" applyFont="1" applyFill="1" applyBorder="1" applyAlignment="1" applyProtection="1">
      <alignment horizontal="left" vertical="center" wrapText="1"/>
      <protection locked="0"/>
    </xf>
    <xf numFmtId="0" fontId="147" fillId="0" borderId="15" xfId="0" applyFont="1" applyFill="1" applyBorder="1" applyAlignment="1" applyProtection="1">
      <alignment horizontal="left" vertical="center" wrapText="1"/>
      <protection locked="0"/>
    </xf>
    <xf numFmtId="0" fontId="49" fillId="0" borderId="86" xfId="0" applyFont="1" applyFill="1" applyBorder="1" applyAlignment="1" applyProtection="1">
      <alignment horizontal="left" indent="2"/>
    </xf>
    <xf numFmtId="0" fontId="49" fillId="0" borderId="3" xfId="0" applyFont="1" applyFill="1" applyBorder="1" applyAlignment="1" applyProtection="1">
      <alignment horizontal="left" indent="2"/>
    </xf>
    <xf numFmtId="0" fontId="49" fillId="0" borderId="85" xfId="0" applyFont="1" applyFill="1" applyBorder="1" applyAlignment="1" applyProtection="1">
      <alignment horizontal="left" indent="2"/>
    </xf>
    <xf numFmtId="0" fontId="27" fillId="0" borderId="21" xfId="0" applyFont="1" applyFill="1" applyBorder="1" applyAlignment="1" applyProtection="1">
      <alignment horizontal="center" vertical="center" wrapText="1"/>
    </xf>
    <xf numFmtId="0" fontId="27" fillId="0" borderId="9" xfId="0" applyFont="1" applyFill="1" applyBorder="1" applyAlignment="1" applyProtection="1">
      <alignment horizontal="center" vertical="center" wrapText="1"/>
    </xf>
    <xf numFmtId="0" fontId="148" fillId="0" borderId="9" xfId="0" applyFont="1" applyFill="1" applyBorder="1" applyAlignment="1" applyProtection="1">
      <alignment horizontal="center" vertical="center" wrapText="1"/>
    </xf>
    <xf numFmtId="40" fontId="62" fillId="0" borderId="9" xfId="0" applyNumberFormat="1" applyFont="1" applyFill="1" applyBorder="1" applyAlignment="1" applyProtection="1">
      <alignment horizontal="center" vertical="center" shrinkToFit="1"/>
      <protection locked="0"/>
    </xf>
    <xf numFmtId="0" fontId="24" fillId="0" borderId="21" xfId="0" applyFont="1" applyFill="1" applyBorder="1" applyAlignment="1" applyProtection="1">
      <alignment horizontal="center" vertical="center" wrapText="1"/>
    </xf>
    <xf numFmtId="0" fontId="24" fillId="0" borderId="11" xfId="0" applyFont="1" applyFill="1" applyBorder="1" applyAlignment="1" applyProtection="1">
      <alignment horizontal="center" vertical="center" wrapText="1"/>
    </xf>
    <xf numFmtId="0" fontId="32" fillId="0" borderId="9" xfId="0" applyFont="1" applyFill="1" applyBorder="1" applyAlignment="1" applyProtection="1">
      <alignment horizontal="center" vertical="center"/>
    </xf>
    <xf numFmtId="0" fontId="61" fillId="0" borderId="21" xfId="0" applyFont="1" applyFill="1" applyBorder="1" applyAlignment="1" applyProtection="1">
      <alignment horizontal="left" vertical="center" indent="1"/>
      <protection locked="0"/>
    </xf>
    <xf numFmtId="0" fontId="61" fillId="0" borderId="9" xfId="0" applyFont="1" applyFill="1" applyBorder="1" applyAlignment="1" applyProtection="1">
      <alignment horizontal="left" vertical="center" indent="1"/>
      <protection locked="0"/>
    </xf>
    <xf numFmtId="0" fontId="61" fillId="0" borderId="73" xfId="0" applyFont="1" applyFill="1" applyBorder="1" applyAlignment="1" applyProtection="1">
      <alignment horizontal="left" vertical="center" indent="1"/>
      <protection locked="0"/>
    </xf>
    <xf numFmtId="0" fontId="49" fillId="0" borderId="23" xfId="0" applyFont="1" applyFill="1" applyBorder="1" applyAlignment="1" applyProtection="1">
      <alignment horizontal="distributed" vertical="center" indent="1"/>
    </xf>
    <xf numFmtId="0" fontId="49" fillId="0" borderId="84" xfId="0" applyFont="1" applyFill="1" applyBorder="1" applyAlignment="1" applyProtection="1">
      <alignment horizontal="distributed" vertical="center" indent="1"/>
    </xf>
    <xf numFmtId="0" fontId="50" fillId="0" borderId="0" xfId="0" applyFont="1" applyFill="1" applyAlignment="1" applyProtection="1">
      <alignment horizontal="center" vertical="center"/>
    </xf>
    <xf numFmtId="0" fontId="49" fillId="0" borderId="94" xfId="0" applyFont="1" applyFill="1" applyBorder="1" applyAlignment="1" applyProtection="1">
      <alignment horizontal="distributed" vertical="center" wrapText="1" indent="1"/>
    </xf>
    <xf numFmtId="0" fontId="49" fillId="0" borderId="19" xfId="0" applyFont="1" applyFill="1" applyBorder="1" applyAlignment="1" applyProtection="1">
      <alignment horizontal="distributed" vertical="center" wrapText="1" indent="1"/>
    </xf>
    <xf numFmtId="0" fontId="49" fillId="0" borderId="111" xfId="0" applyFont="1" applyFill="1" applyBorder="1" applyAlignment="1" applyProtection="1">
      <alignment horizontal="distributed" vertical="center" wrapText="1" indent="1"/>
    </xf>
    <xf numFmtId="0" fontId="24" fillId="0" borderId="77" xfId="0" applyFont="1" applyFill="1" applyBorder="1" applyAlignment="1" applyProtection="1">
      <alignment horizontal="center" vertical="center"/>
    </xf>
    <xf numFmtId="0" fontId="24" fillId="0" borderId="16" xfId="0" applyFont="1" applyFill="1" applyBorder="1" applyAlignment="1" applyProtection="1">
      <alignment horizontal="center" vertical="center"/>
    </xf>
    <xf numFmtId="0" fontId="24" fillId="0" borderId="8" xfId="0" applyFont="1" applyFill="1" applyBorder="1" applyAlignment="1" applyProtection="1">
      <alignment horizontal="center" vertical="center"/>
    </xf>
    <xf numFmtId="0" fontId="24" fillId="0" borderId="1" xfId="0" applyFont="1" applyFill="1" applyBorder="1" applyAlignment="1" applyProtection="1">
      <alignment horizontal="center" vertical="center"/>
    </xf>
    <xf numFmtId="0" fontId="62" fillId="0" borderId="16" xfId="0" applyFont="1" applyFill="1" applyBorder="1" applyAlignment="1" applyProtection="1">
      <alignment horizontal="left" vertical="center" shrinkToFit="1"/>
      <protection locked="0"/>
    </xf>
    <xf numFmtId="0" fontId="62" fillId="0" borderId="12" xfId="0" applyFont="1" applyFill="1" applyBorder="1" applyAlignment="1" applyProtection="1">
      <alignment horizontal="left" vertical="center" shrinkToFit="1"/>
      <protection locked="0"/>
    </xf>
    <xf numFmtId="0" fontId="25" fillId="0" borderId="0" xfId="0" applyFont="1" applyFill="1" applyAlignment="1" applyProtection="1">
      <alignment horizontal="distributed" vertical="center" indent="1"/>
    </xf>
    <xf numFmtId="0" fontId="62" fillId="0" borderId="83" xfId="0" applyFont="1" applyFill="1" applyBorder="1" applyAlignment="1" applyProtection="1">
      <alignment horizontal="center" vertical="center" shrinkToFit="1"/>
      <protection locked="0"/>
    </xf>
    <xf numFmtId="0" fontId="146" fillId="0" borderId="21" xfId="0" applyFont="1" applyFill="1" applyBorder="1" applyAlignment="1" applyProtection="1">
      <alignment horizontal="right" vertical="center"/>
    </xf>
    <xf numFmtId="0" fontId="146" fillId="0" borderId="9" xfId="0" applyFont="1" applyFill="1" applyBorder="1" applyAlignment="1" applyProtection="1">
      <alignment horizontal="right" vertical="center"/>
    </xf>
    <xf numFmtId="0" fontId="61" fillId="0" borderId="9" xfId="0" applyFont="1" applyFill="1" applyBorder="1" applyAlignment="1" applyProtection="1">
      <alignment horizontal="center" vertical="center"/>
      <protection locked="0"/>
    </xf>
    <xf numFmtId="0" fontId="61" fillId="0" borderId="11" xfId="0" applyFont="1" applyFill="1" applyBorder="1" applyAlignment="1" applyProtection="1">
      <alignment horizontal="center" vertical="center" shrinkToFit="1"/>
      <protection locked="0"/>
    </xf>
    <xf numFmtId="0" fontId="25" fillId="0" borderId="9" xfId="0" applyFont="1" applyFill="1" applyBorder="1" applyAlignment="1" applyProtection="1">
      <alignment horizontal="center" vertical="center"/>
    </xf>
    <xf numFmtId="0" fontId="25" fillId="0" borderId="73" xfId="0" applyFont="1" applyFill="1" applyBorder="1" applyAlignment="1" applyProtection="1">
      <alignment horizontal="center" vertical="center"/>
    </xf>
    <xf numFmtId="0" fontId="32" fillId="0" borderId="0" xfId="0" applyFont="1" applyFill="1" applyBorder="1" applyAlignment="1" applyProtection="1">
      <alignment horizontal="left" vertical="center"/>
    </xf>
    <xf numFmtId="0" fontId="41" fillId="9" borderId="9" xfId="0" applyFont="1" applyFill="1" applyBorder="1" applyAlignment="1" applyProtection="1">
      <alignment horizontal="center" vertical="distributed" justifyLastLine="1"/>
    </xf>
    <xf numFmtId="0" fontId="41" fillId="0" borderId="9" xfId="0" applyFont="1" applyBorder="1" applyAlignment="1">
      <alignment horizontal="distributed" vertical="center" indent="1"/>
    </xf>
    <xf numFmtId="0" fontId="41" fillId="0" borderId="3" xfId="0" applyFont="1" applyBorder="1" applyAlignment="1">
      <alignment horizontal="distributed" vertical="center" indent="1"/>
    </xf>
    <xf numFmtId="181" fontId="14" fillId="8" borderId="9" xfId="0" applyNumberFormat="1" applyFont="1" applyFill="1" applyBorder="1" applyAlignment="1">
      <alignment horizontal="center" vertical="center"/>
    </xf>
    <xf numFmtId="0" fontId="44" fillId="9" borderId="3" xfId="0" applyFont="1" applyFill="1" applyBorder="1" applyAlignment="1">
      <alignment horizontal="center" wrapText="1"/>
    </xf>
    <xf numFmtId="0" fontId="44" fillId="9" borderId="0" xfId="0" applyFont="1" applyFill="1" applyBorder="1" applyAlignment="1">
      <alignment horizontal="center" wrapText="1"/>
    </xf>
    <xf numFmtId="177" fontId="0" fillId="9" borderId="0" xfId="0" applyNumberFormat="1" applyFont="1" applyFill="1" applyBorder="1" applyAlignment="1">
      <alignment horizontal="center"/>
    </xf>
    <xf numFmtId="0" fontId="7" fillId="9" borderId="0" xfId="0" applyFont="1" applyFill="1" applyBorder="1" applyAlignment="1">
      <alignment horizontal="left" vertical="center" wrapText="1"/>
    </xf>
    <xf numFmtId="0" fontId="35" fillId="0" borderId="21" xfId="0" applyFont="1" applyBorder="1" applyAlignment="1">
      <alignment horizontal="center" vertical="center"/>
    </xf>
    <xf numFmtId="0" fontId="35" fillId="0" borderId="9" xfId="0" applyFont="1" applyBorder="1" applyAlignment="1">
      <alignment horizontal="center" vertical="center"/>
    </xf>
    <xf numFmtId="0" fontId="35" fillId="0" borderId="11" xfId="0" applyFont="1" applyBorder="1" applyAlignment="1">
      <alignment horizontal="center" vertical="center"/>
    </xf>
    <xf numFmtId="0" fontId="46" fillId="4" borderId="21" xfId="0" applyFont="1" applyFill="1" applyBorder="1" applyAlignment="1">
      <alignment horizontal="left" vertical="center" wrapText="1" indent="1"/>
    </xf>
    <xf numFmtId="0" fontId="46" fillId="4" borderId="9" xfId="0" applyFont="1" applyFill="1" applyBorder="1" applyAlignment="1">
      <alignment horizontal="left" vertical="center" wrapText="1" indent="1"/>
    </xf>
    <xf numFmtId="0" fontId="46" fillId="4" borderId="11" xfId="0" applyFont="1" applyFill="1" applyBorder="1" applyAlignment="1">
      <alignment horizontal="left" vertical="center" wrapText="1" indent="1"/>
    </xf>
    <xf numFmtId="0" fontId="10" fillId="0" borderId="21" xfId="0" applyFont="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37" fillId="8" borderId="9" xfId="0" applyFont="1" applyFill="1" applyBorder="1" applyAlignment="1">
      <alignment horizontal="center" vertical="center"/>
    </xf>
    <xf numFmtId="0" fontId="37" fillId="8" borderId="11" xfId="0" applyFont="1" applyFill="1" applyBorder="1" applyAlignment="1">
      <alignment horizontal="center" vertical="center"/>
    </xf>
    <xf numFmtId="181" fontId="14" fillId="8" borderId="11" xfId="0" applyNumberFormat="1" applyFont="1" applyFill="1" applyBorder="1" applyAlignment="1">
      <alignment horizontal="center" vertical="center"/>
    </xf>
    <xf numFmtId="180" fontId="14" fillId="8" borderId="9" xfId="0" applyNumberFormat="1" applyFont="1" applyFill="1" applyBorder="1" applyAlignment="1">
      <alignment horizontal="center" vertical="center"/>
    </xf>
    <xf numFmtId="182" fontId="14" fillId="8" borderId="9" xfId="0" applyNumberFormat="1" applyFont="1" applyFill="1" applyBorder="1" applyAlignment="1">
      <alignment horizontal="center" vertical="center"/>
    </xf>
    <xf numFmtId="0" fontId="46" fillId="4" borderId="21" xfId="0" applyFont="1" applyFill="1" applyBorder="1" applyAlignment="1">
      <alignment horizontal="left" vertical="center" wrapText="1" indent="1" shrinkToFit="1"/>
    </xf>
    <xf numFmtId="0" fontId="46" fillId="4" borderId="9" xfId="0" applyFont="1" applyFill="1" applyBorder="1" applyAlignment="1">
      <alignment horizontal="left" vertical="center" wrapText="1" indent="1" shrinkToFit="1"/>
    </xf>
    <xf numFmtId="0" fontId="46" fillId="4" borderId="11" xfId="0" applyFont="1" applyFill="1" applyBorder="1" applyAlignment="1">
      <alignment horizontal="left" vertical="center" wrapText="1" indent="1" shrinkToFit="1"/>
    </xf>
    <xf numFmtId="178" fontId="11" fillId="4" borderId="38" xfId="0" applyNumberFormat="1" applyFont="1" applyFill="1" applyBorder="1" applyAlignment="1">
      <alignment horizontal="center" vertical="center"/>
    </xf>
    <xf numFmtId="0" fontId="10" fillId="0" borderId="44" xfId="0" applyFont="1" applyBorder="1" applyAlignment="1">
      <alignment horizontal="center" vertical="center"/>
    </xf>
    <xf numFmtId="0" fontId="7" fillId="9" borderId="0" xfId="0" applyFont="1" applyFill="1" applyBorder="1" applyAlignment="1">
      <alignment horizontal="center" vertical="center" shrinkToFit="1"/>
    </xf>
    <xf numFmtId="0" fontId="7" fillId="9" borderId="0" xfId="0" applyFont="1" applyFill="1" applyAlignment="1">
      <alignment horizontal="center" vertical="center" shrinkToFit="1"/>
    </xf>
    <xf numFmtId="178" fontId="10" fillId="4" borderId="0" xfId="0" applyNumberFormat="1" applyFont="1" applyFill="1" applyBorder="1" applyAlignment="1">
      <alignment horizontal="center" vertical="center"/>
    </xf>
    <xf numFmtId="0" fontId="37" fillId="4" borderId="21" xfId="0" applyFont="1" applyFill="1" applyBorder="1" applyAlignment="1">
      <alignment horizontal="left" vertical="center" wrapText="1" indent="1"/>
    </xf>
    <xf numFmtId="0" fontId="37" fillId="4" borderId="9" xfId="0" applyFont="1" applyFill="1" applyBorder="1" applyAlignment="1">
      <alignment horizontal="left" vertical="center" wrapText="1" indent="1"/>
    </xf>
    <xf numFmtId="0" fontId="37" fillId="4" borderId="11" xfId="0" applyFont="1" applyFill="1" applyBorder="1" applyAlignment="1">
      <alignment horizontal="left" vertical="center" wrapText="1" indent="1"/>
    </xf>
    <xf numFmtId="177" fontId="0" fillId="8" borderId="1" xfId="0" applyNumberFormat="1" applyFont="1" applyFill="1" applyBorder="1" applyAlignment="1">
      <alignment horizontal="center"/>
    </xf>
    <xf numFmtId="0" fontId="37" fillId="0" borderId="21" xfId="0" applyFont="1" applyBorder="1" applyAlignment="1">
      <alignment horizontal="right" vertical="center"/>
    </xf>
    <xf numFmtId="0" fontId="37" fillId="0" borderId="9" xfId="0" applyFont="1" applyBorder="1" applyAlignment="1">
      <alignment horizontal="right" vertical="center"/>
    </xf>
    <xf numFmtId="178" fontId="11" fillId="0" borderId="3" xfId="0" applyNumberFormat="1" applyFont="1" applyFill="1" applyBorder="1" applyAlignment="1">
      <alignment horizontal="center" vertical="center"/>
    </xf>
    <xf numFmtId="177" fontId="0" fillId="4" borderId="0" xfId="0" applyNumberFormat="1" applyFont="1" applyFill="1" applyBorder="1" applyAlignment="1">
      <alignment horizontal="center"/>
    </xf>
    <xf numFmtId="0" fontId="7" fillId="9" borderId="0" xfId="0" applyFont="1" applyFill="1" applyBorder="1" applyAlignment="1">
      <alignment horizontal="center" vertical="center" wrapText="1"/>
    </xf>
    <xf numFmtId="0" fontId="7" fillId="0" borderId="45" xfId="0" applyFont="1" applyBorder="1" applyAlignment="1">
      <alignment horizontal="center" vertical="center" wrapText="1" shrinkToFit="1"/>
    </xf>
    <xf numFmtId="0" fontId="7" fillId="0" borderId="46" xfId="0" applyFont="1" applyBorder="1" applyAlignment="1">
      <alignment horizontal="center" vertical="center" shrinkToFit="1"/>
    </xf>
    <xf numFmtId="0" fontId="44" fillId="0" borderId="28" xfId="0" applyFont="1" applyBorder="1" applyAlignment="1">
      <alignment horizontal="center" vertical="center"/>
    </xf>
    <xf numFmtId="0" fontId="44" fillId="0" borderId="29" xfId="0" applyFont="1" applyBorder="1" applyAlignment="1">
      <alignment horizontal="center" vertical="center"/>
    </xf>
    <xf numFmtId="0" fontId="10" fillId="0" borderId="0" xfId="0" applyFont="1" applyBorder="1" applyAlignment="1">
      <alignment horizontal="left" vertical="center"/>
    </xf>
    <xf numFmtId="178" fontId="11" fillId="8" borderId="0" xfId="0" applyNumberFormat="1" applyFont="1" applyFill="1" applyBorder="1" applyAlignment="1">
      <alignment horizontal="center" vertical="center"/>
    </xf>
    <xf numFmtId="0" fontId="10" fillId="0" borderId="0" xfId="0" applyFont="1" applyFill="1" applyBorder="1" applyAlignment="1">
      <alignment horizontal="center" vertical="center"/>
    </xf>
    <xf numFmtId="178" fontId="11" fillId="4" borderId="0" xfId="0" applyNumberFormat="1" applyFont="1" applyFill="1" applyBorder="1" applyAlignment="1">
      <alignment horizontal="center" vertical="center"/>
    </xf>
    <xf numFmtId="0" fontId="11" fillId="4" borderId="0" xfId="0" applyFont="1" applyFill="1" applyBorder="1" applyAlignment="1">
      <alignment horizontal="center" vertical="center"/>
    </xf>
    <xf numFmtId="0" fontId="11" fillId="0" borderId="1" xfId="0" applyFont="1" applyBorder="1" applyAlignment="1">
      <alignment horizontal="right" vertical="center"/>
    </xf>
    <xf numFmtId="0" fontId="42" fillId="0" borderId="0" xfId="0" applyFont="1" applyBorder="1" applyAlignment="1">
      <alignment vertical="center"/>
    </xf>
    <xf numFmtId="178" fontId="0" fillId="8" borderId="0" xfId="0" applyNumberFormat="1" applyFont="1" applyFill="1" applyBorder="1" applyAlignment="1">
      <alignment horizontal="center"/>
    </xf>
    <xf numFmtId="178" fontId="0" fillId="8" borderId="1" xfId="0" applyNumberFormat="1" applyFont="1" applyFill="1" applyBorder="1" applyAlignment="1">
      <alignment horizontal="center"/>
    </xf>
    <xf numFmtId="0" fontId="0" fillId="8" borderId="0" xfId="0" applyFont="1" applyFill="1" applyBorder="1" applyAlignment="1">
      <alignment horizontal="center" vertical="center"/>
    </xf>
    <xf numFmtId="0" fontId="10" fillId="1" borderId="18" xfId="0" applyFont="1" applyFill="1" applyBorder="1" applyAlignment="1">
      <alignment horizontal="center" vertical="center"/>
    </xf>
    <xf numFmtId="0" fontId="0" fillId="1" borderId="3" xfId="0" applyFont="1" applyFill="1" applyBorder="1" applyAlignment="1">
      <alignment horizontal="center" vertical="center"/>
    </xf>
    <xf numFmtId="0" fontId="0" fillId="1" borderId="4" xfId="0" applyFont="1" applyFill="1" applyBorder="1" applyAlignment="1">
      <alignment horizontal="center" vertical="center"/>
    </xf>
    <xf numFmtId="0" fontId="10" fillId="1" borderId="2" xfId="0" applyFont="1" applyFill="1" applyBorder="1" applyAlignment="1">
      <alignment horizontal="center" vertical="center"/>
    </xf>
    <xf numFmtId="0" fontId="0" fillId="1" borderId="0" xfId="0" applyFont="1" applyFill="1" applyBorder="1" applyAlignment="1">
      <alignment horizontal="center" vertical="center"/>
    </xf>
    <xf numFmtId="0" fontId="0" fillId="1" borderId="5" xfId="0" applyFont="1" applyFill="1" applyBorder="1" applyAlignment="1">
      <alignment horizontal="center" vertical="center"/>
    </xf>
    <xf numFmtId="0" fontId="0" fillId="1" borderId="2" xfId="0" applyFont="1" applyFill="1" applyBorder="1" applyAlignment="1">
      <alignment horizontal="center" vertical="center"/>
    </xf>
    <xf numFmtId="0" fontId="0" fillId="1" borderId="8" xfId="0" applyFont="1" applyFill="1" applyBorder="1" applyAlignment="1">
      <alignment horizontal="center" vertical="center"/>
    </xf>
    <xf numFmtId="0" fontId="0" fillId="1" borderId="1" xfId="0" applyFont="1" applyFill="1" applyBorder="1" applyAlignment="1">
      <alignment horizontal="center" vertical="center"/>
    </xf>
    <xf numFmtId="0" fontId="0" fillId="1" borderId="6" xfId="0" applyFont="1" applyFill="1" applyBorder="1" applyAlignment="1">
      <alignment horizontal="center" vertical="center"/>
    </xf>
    <xf numFmtId="0" fontId="11" fillId="0" borderId="21" xfId="0" applyFont="1" applyBorder="1" applyAlignment="1">
      <alignment horizontal="center" vertical="top"/>
    </xf>
    <xf numFmtId="0" fontId="11" fillId="0" borderId="9" xfId="0" applyFont="1" applyBorder="1" applyAlignment="1">
      <alignment horizontal="center" vertical="top"/>
    </xf>
    <xf numFmtId="0" fontId="11" fillId="0" borderId="11" xfId="0" applyFont="1" applyBorder="1" applyAlignment="1">
      <alignment horizontal="center" vertical="top"/>
    </xf>
    <xf numFmtId="178" fontId="11" fillId="0" borderId="0" xfId="0" applyNumberFormat="1" applyFont="1" applyBorder="1" applyAlignment="1">
      <alignment horizontal="center" vertical="center"/>
    </xf>
    <xf numFmtId="0" fontId="12" fillId="0" borderId="21" xfId="0" applyFont="1" applyBorder="1" applyAlignment="1">
      <alignment horizontal="center" vertical="center"/>
    </xf>
    <xf numFmtId="0" fontId="12" fillId="0" borderId="9" xfId="0" applyFont="1" applyBorder="1" applyAlignment="1">
      <alignment horizontal="center" vertical="center"/>
    </xf>
    <xf numFmtId="0" fontId="12" fillId="0" borderId="11" xfId="0" applyFont="1" applyBorder="1" applyAlignment="1">
      <alignment horizontal="center" vertical="center"/>
    </xf>
    <xf numFmtId="0" fontId="10" fillId="8" borderId="65" xfId="0" applyFont="1" applyFill="1" applyBorder="1" applyAlignment="1">
      <alignment horizontal="center" vertical="center" textRotation="90"/>
    </xf>
    <xf numFmtId="0" fontId="10" fillId="8" borderId="33" xfId="0" applyFont="1" applyFill="1" applyBorder="1" applyAlignment="1">
      <alignment horizontal="center" vertical="center" textRotation="90"/>
    </xf>
    <xf numFmtId="0" fontId="10" fillId="8" borderId="34" xfId="0" applyFont="1" applyFill="1" applyBorder="1" applyAlignment="1">
      <alignment horizontal="center" vertical="center" textRotation="90"/>
    </xf>
    <xf numFmtId="0" fontId="7" fillId="0" borderId="18"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12" fillId="0" borderId="8" xfId="0" applyFont="1" applyBorder="1" applyAlignment="1">
      <alignment horizontal="center" vertical="center"/>
    </xf>
    <xf numFmtId="0" fontId="12" fillId="0" borderId="1" xfId="0" applyFont="1" applyBorder="1" applyAlignment="1">
      <alignment horizontal="center" vertical="center"/>
    </xf>
    <xf numFmtId="0" fontId="12" fillId="0" borderId="6" xfId="0" applyFont="1" applyBorder="1" applyAlignment="1">
      <alignment horizontal="center" vertical="center"/>
    </xf>
    <xf numFmtId="0" fontId="87" fillId="0" borderId="3" xfId="0" applyFont="1" applyBorder="1" applyAlignment="1">
      <alignment horizontal="left" vertical="center" wrapText="1"/>
    </xf>
    <xf numFmtId="0" fontId="87" fillId="0" borderId="0" xfId="0" applyFont="1" applyBorder="1" applyAlignment="1">
      <alignment horizontal="left" vertical="center" wrapText="1"/>
    </xf>
    <xf numFmtId="178" fontId="11" fillId="4" borderId="64" xfId="0" applyNumberFormat="1" applyFont="1" applyFill="1" applyBorder="1" applyAlignment="1">
      <alignment horizontal="center" vertical="center"/>
    </xf>
    <xf numFmtId="0" fontId="43" fillId="0" borderId="0" xfId="0" applyFont="1" applyBorder="1" applyAlignment="1">
      <alignment horizontal="center" vertical="center"/>
    </xf>
    <xf numFmtId="178" fontId="0" fillId="4" borderId="0" xfId="0" applyNumberFormat="1" applyFont="1" applyFill="1" applyBorder="1" applyAlignment="1">
      <alignment horizontal="center" vertical="center"/>
    </xf>
    <xf numFmtId="0" fontId="0" fillId="4" borderId="0" xfId="0" applyFont="1" applyFill="1" applyBorder="1" applyAlignment="1">
      <alignment horizontal="center" vertical="center"/>
    </xf>
    <xf numFmtId="0" fontId="0" fillId="0" borderId="0" xfId="0" applyFont="1" applyFill="1" applyBorder="1" applyAlignment="1">
      <alignment horizontal="center" shrinkToFit="1"/>
    </xf>
    <xf numFmtId="0" fontId="44" fillId="0" borderId="0" xfId="0" applyFont="1" applyBorder="1" applyAlignment="1">
      <alignment horizontal="center"/>
    </xf>
    <xf numFmtId="0" fontId="57" fillId="0" borderId="0" xfId="0" applyFont="1" applyFill="1" applyBorder="1" applyAlignment="1" applyProtection="1">
      <alignment horizontal="distributed" vertical="center" wrapText="1" indent="1"/>
    </xf>
    <xf numFmtId="0" fontId="53" fillId="0" borderId="16" xfId="0" applyFont="1" applyFill="1" applyBorder="1" applyAlignment="1" applyProtection="1">
      <alignment horizontal="center" vertical="center"/>
    </xf>
    <xf numFmtId="0" fontId="55" fillId="0" borderId="0" xfId="0" applyFont="1" applyFill="1" applyBorder="1" applyAlignment="1" applyProtection="1">
      <alignment horizontal="distributed" vertical="center"/>
    </xf>
    <xf numFmtId="0" fontId="55" fillId="0" borderId="0" xfId="0" applyFont="1" applyFill="1" applyBorder="1" applyAlignment="1" applyProtection="1">
      <alignment horizontal="distributed" vertical="center" indent="1"/>
    </xf>
    <xf numFmtId="0" fontId="27" fillId="0" borderId="0" xfId="0" applyFont="1" applyFill="1" applyBorder="1" applyAlignment="1" applyProtection="1">
      <alignment horizontal="right" vertical="center"/>
    </xf>
    <xf numFmtId="0" fontId="55" fillId="0" borderId="0" xfId="0" applyFont="1" applyFill="1" applyBorder="1" applyAlignment="1" applyProtection="1">
      <alignment horizontal="distributed" vertical="center" wrapText="1" indent="1"/>
    </xf>
    <xf numFmtId="49" fontId="63" fillId="0" borderId="9" xfId="0" applyNumberFormat="1" applyFont="1" applyFill="1" applyBorder="1" applyAlignment="1" applyProtection="1">
      <alignment horizontal="center" vertical="center"/>
      <protection locked="0"/>
    </xf>
    <xf numFmtId="0" fontId="63" fillId="0" borderId="9" xfId="0" applyNumberFormat="1" applyFont="1" applyFill="1" applyBorder="1" applyAlignment="1" applyProtection="1">
      <alignment horizontal="center" vertical="center"/>
      <protection locked="0"/>
    </xf>
    <xf numFmtId="0" fontId="61" fillId="0" borderId="21" xfId="0" applyFont="1" applyFill="1" applyBorder="1" applyAlignment="1" applyProtection="1">
      <alignment horizontal="left" vertical="center" wrapText="1" indent="1"/>
      <protection locked="0"/>
    </xf>
    <xf numFmtId="0" fontId="61" fillId="0" borderId="9" xfId="0" applyFont="1" applyFill="1" applyBorder="1" applyAlignment="1" applyProtection="1">
      <alignment horizontal="left" vertical="center" wrapText="1" indent="1"/>
      <protection locked="0"/>
    </xf>
    <xf numFmtId="0" fontId="61" fillId="0" borderId="11" xfId="0" applyFont="1" applyFill="1" applyBorder="1" applyAlignment="1" applyProtection="1">
      <alignment horizontal="left" vertical="center" wrapText="1" indent="1"/>
      <protection locked="0"/>
    </xf>
    <xf numFmtId="0" fontId="35" fillId="0" borderId="21" xfId="0" applyFont="1" applyFill="1" applyBorder="1" applyAlignment="1" applyProtection="1">
      <alignment horizontal="right" vertical="center" shrinkToFit="1"/>
    </xf>
    <xf numFmtId="0" fontId="35" fillId="0" borderId="9" xfId="0" applyFont="1" applyFill="1" applyBorder="1" applyAlignment="1" applyProtection="1">
      <alignment horizontal="right" vertical="center" shrinkToFit="1"/>
    </xf>
    <xf numFmtId="0" fontId="24" fillId="0" borderId="0" xfId="3" applyFont="1" applyBorder="1" applyAlignment="1">
      <alignment horizontal="center" vertical="center" shrinkToFit="1"/>
    </xf>
    <xf numFmtId="0" fontId="102" fillId="0" borderId="0" xfId="3" applyFont="1" applyFill="1" applyBorder="1" applyAlignment="1" applyProtection="1">
      <alignment horizontal="left" vertical="center" shrinkToFit="1"/>
      <protection locked="0"/>
    </xf>
    <xf numFmtId="0" fontId="24" fillId="0" borderId="17" xfId="3" applyFont="1" applyBorder="1" applyAlignment="1">
      <alignment horizontal="distributed" vertical="center" indent="1"/>
    </xf>
    <xf numFmtId="0" fontId="30" fillId="0" borderId="9" xfId="3" applyFont="1" applyFill="1" applyBorder="1" applyAlignment="1">
      <alignment horizontal="center" vertical="center"/>
    </xf>
    <xf numFmtId="0" fontId="102" fillId="0" borderId="9" xfId="3" applyFont="1" applyFill="1" applyBorder="1" applyAlignment="1" applyProtection="1">
      <alignment horizontal="left" vertical="center" shrinkToFit="1"/>
      <protection locked="0"/>
    </xf>
    <xf numFmtId="0" fontId="102" fillId="0" borderId="11" xfId="3" applyFont="1" applyFill="1" applyBorder="1" applyAlignment="1" applyProtection="1">
      <alignment horizontal="left" vertical="center" shrinkToFit="1"/>
      <protection locked="0"/>
    </xf>
    <xf numFmtId="0" fontId="24" fillId="0" borderId="17" xfId="3" applyFont="1" applyBorder="1" applyAlignment="1">
      <alignment horizontal="distributed" vertical="center" wrapText="1" indent="1"/>
    </xf>
    <xf numFmtId="0" fontId="102" fillId="0" borderId="17" xfId="3" applyFont="1" applyFill="1" applyBorder="1" applyAlignment="1" applyProtection="1">
      <alignment horizontal="left" vertical="center" wrapText="1"/>
      <protection locked="0"/>
    </xf>
    <xf numFmtId="0" fontId="16" fillId="0" borderId="1" xfId="6" applyFont="1" applyBorder="1" applyAlignment="1">
      <alignment horizontal="left" vertical="distributed" wrapText="1"/>
    </xf>
    <xf numFmtId="0" fontId="127" fillId="0" borderId="0" xfId="3" applyFont="1" applyBorder="1" applyAlignment="1">
      <alignment horizontal="center" vertical="center"/>
    </xf>
    <xf numFmtId="0" fontId="24" fillId="0" borderId="0" xfId="3" applyFont="1" applyFill="1" applyBorder="1" applyAlignment="1">
      <alignment horizontal="center" vertical="center"/>
    </xf>
    <xf numFmtId="0" fontId="136" fillId="0" borderId="0" xfId="3" applyFont="1" applyFill="1" applyBorder="1" applyAlignment="1" applyProtection="1">
      <alignment horizontal="left" vertical="center" shrinkToFit="1"/>
      <protection locked="0"/>
    </xf>
    <xf numFmtId="0" fontId="25" fillId="0" borderId="0" xfId="3" applyFont="1" applyAlignment="1">
      <alignment horizontal="right" vertical="center"/>
    </xf>
    <xf numFmtId="0" fontId="49" fillId="0" borderId="21" xfId="3" applyFont="1" applyBorder="1" applyAlignment="1">
      <alignment horizontal="distributed" vertical="center" indent="1"/>
    </xf>
    <xf numFmtId="0" fontId="49" fillId="0" borderId="11" xfId="3" applyFont="1" applyBorder="1" applyAlignment="1">
      <alignment horizontal="distributed" indent="1"/>
    </xf>
    <xf numFmtId="0" fontId="49" fillId="0" borderId="21" xfId="3" applyFont="1" applyBorder="1" applyAlignment="1">
      <alignment horizontal="distributed" vertical="center" wrapText="1" indent="1"/>
    </xf>
    <xf numFmtId="0" fontId="49" fillId="0" borderId="11" xfId="3" applyFont="1" applyBorder="1" applyAlignment="1">
      <alignment horizontal="distributed" vertical="center" indent="1"/>
    </xf>
    <xf numFmtId="0" fontId="102" fillId="0" borderId="17" xfId="3" applyFont="1" applyFill="1" applyBorder="1" applyAlignment="1" applyProtection="1">
      <alignment horizontal="left" vertical="center" wrapText="1" indent="1"/>
      <protection locked="0"/>
    </xf>
    <xf numFmtId="0" fontId="25" fillId="0" borderId="0" xfId="3" applyFont="1" applyBorder="1" applyAlignment="1">
      <alignment horizontal="center" vertical="center"/>
    </xf>
    <xf numFmtId="0" fontId="25" fillId="0" borderId="0" xfId="3" applyFont="1" applyBorder="1" applyAlignment="1">
      <alignment vertical="center"/>
    </xf>
    <xf numFmtId="0" fontId="16" fillId="0" borderId="0" xfId="3" applyFont="1" applyBorder="1" applyAlignment="1">
      <alignment horizontal="right" vertical="center"/>
    </xf>
    <xf numFmtId="0" fontId="53" fillId="0" borderId="16" xfId="0" applyFont="1" applyFill="1" applyBorder="1" applyAlignment="1">
      <alignment horizontal="center" vertical="center"/>
    </xf>
    <xf numFmtId="0" fontId="25" fillId="0" borderId="0" xfId="0" applyFont="1" applyFill="1" applyBorder="1" applyAlignment="1">
      <alignment horizontal="center" vertical="center"/>
    </xf>
    <xf numFmtId="176" fontId="32" fillId="0" borderId="9" xfId="0" applyNumberFormat="1" applyFont="1" applyFill="1" applyBorder="1" applyAlignment="1">
      <alignment horizontal="left" vertical="center"/>
    </xf>
    <xf numFmtId="0" fontId="55" fillId="0" borderId="0" xfId="0" applyFont="1" applyFill="1" applyBorder="1" applyAlignment="1">
      <alignment horizontal="left" vertical="center"/>
    </xf>
    <xf numFmtId="0" fontId="55" fillId="0" borderId="0" xfId="0" applyFont="1" applyFill="1" applyBorder="1" applyAlignment="1">
      <alignment horizontal="distributed" vertical="center" wrapText="1" indent="1"/>
    </xf>
    <xf numFmtId="0" fontId="103" fillId="0" borderId="0" xfId="0" applyFont="1" applyFill="1" applyBorder="1" applyAlignment="1" applyProtection="1">
      <alignment horizontal="left" vertical="center"/>
      <protection locked="0"/>
    </xf>
    <xf numFmtId="0" fontId="57" fillId="0" borderId="0" xfId="0" applyFont="1" applyFill="1" applyBorder="1" applyAlignment="1">
      <alignment horizontal="distributed" vertical="center" wrapText="1" indent="1"/>
    </xf>
    <xf numFmtId="0" fontId="55" fillId="0" borderId="0" xfId="0" applyFont="1" applyFill="1" applyBorder="1" applyAlignment="1">
      <alignment horizontal="distributed" vertical="center" indent="1"/>
    </xf>
    <xf numFmtId="0" fontId="63" fillId="0" borderId="21" xfId="0" applyFont="1" applyFill="1" applyBorder="1" applyAlignment="1" applyProtection="1">
      <alignment horizontal="left" vertical="top" wrapText="1"/>
      <protection locked="0"/>
    </xf>
    <xf numFmtId="0" fontId="63" fillId="0" borderId="9" xfId="0" applyFont="1" applyFill="1" applyBorder="1" applyAlignment="1" applyProtection="1">
      <alignment horizontal="left" vertical="top" wrapText="1"/>
      <protection locked="0"/>
    </xf>
    <xf numFmtId="0" fontId="63" fillId="0" borderId="11" xfId="0" applyFont="1" applyFill="1" applyBorder="1" applyAlignment="1" applyProtection="1">
      <alignment horizontal="left" vertical="top" wrapText="1"/>
      <protection locked="0"/>
    </xf>
    <xf numFmtId="182" fontId="63" fillId="0" borderId="9" xfId="0" applyNumberFormat="1" applyFont="1" applyFill="1" applyBorder="1" applyAlignment="1" applyProtection="1">
      <alignment horizontal="center" vertical="center"/>
      <protection locked="0"/>
    </xf>
    <xf numFmtId="181" fontId="63" fillId="0" borderId="9" xfId="0" applyNumberFormat="1" applyFont="1" applyFill="1" applyBorder="1" applyAlignment="1" applyProtection="1">
      <alignment horizontal="center" vertical="center"/>
      <protection locked="0"/>
    </xf>
    <xf numFmtId="180" fontId="63" fillId="0" borderId="9" xfId="0" applyNumberFormat="1" applyFont="1" applyFill="1" applyBorder="1" applyAlignment="1" applyProtection="1">
      <alignment horizontal="center" vertical="center"/>
      <protection locked="0"/>
    </xf>
    <xf numFmtId="0" fontId="27" fillId="0" borderId="0" xfId="0" applyFont="1" applyFill="1" applyBorder="1" applyAlignment="1">
      <alignment horizontal="right" vertical="center"/>
    </xf>
    <xf numFmtId="0" fontId="49" fillId="0" borderId="18" xfId="0" applyFont="1" applyFill="1" applyBorder="1" applyAlignment="1" applyProtection="1">
      <alignment horizontal="distributed" vertical="center" indent="1"/>
    </xf>
    <xf numFmtId="0" fontId="49" fillId="0" borderId="2" xfId="0" applyFont="1" applyFill="1" applyBorder="1" applyAlignment="1" applyProtection="1">
      <alignment horizontal="distributed" vertical="center" indent="1"/>
    </xf>
    <xf numFmtId="0" fontId="49" fillId="0" borderId="8" xfId="0" applyFont="1" applyFill="1" applyBorder="1" applyAlignment="1" applyProtection="1">
      <alignment horizontal="distributed" vertical="center" indent="1"/>
    </xf>
    <xf numFmtId="0" fontId="49" fillId="0" borderId="24" xfId="0" applyFont="1" applyFill="1" applyBorder="1" applyAlignment="1" applyProtection="1">
      <alignment horizontal="distributed" vertical="center" wrapText="1" indent="1"/>
    </xf>
    <xf numFmtId="0" fontId="49" fillId="0" borderId="7" xfId="0" applyFont="1" applyFill="1" applyBorder="1" applyAlignment="1" applyProtection="1">
      <alignment horizontal="distributed" vertical="center" wrapText="1" indent="1"/>
    </xf>
    <xf numFmtId="0" fontId="61" fillId="0" borderId="8" xfId="0" applyFont="1" applyFill="1" applyBorder="1" applyAlignment="1" applyProtection="1">
      <alignment horizontal="left" vertical="center" wrapText="1" indent="1"/>
      <protection locked="0"/>
    </xf>
    <xf numFmtId="0" fontId="61" fillId="0" borderId="1" xfId="0" applyFont="1" applyFill="1" applyBorder="1" applyAlignment="1" applyProtection="1">
      <alignment horizontal="left" vertical="center" wrapText="1" indent="1"/>
      <protection locked="0"/>
    </xf>
    <xf numFmtId="0" fontId="61" fillId="0" borderId="6" xfId="0" applyFont="1" applyFill="1" applyBorder="1" applyAlignment="1" applyProtection="1">
      <alignment horizontal="left" vertical="center" wrapText="1" indent="1"/>
      <protection locked="0"/>
    </xf>
    <xf numFmtId="38" fontId="61" fillId="0" borderId="1" xfId="0" applyNumberFormat="1" applyFont="1" applyFill="1" applyBorder="1" applyAlignment="1" applyProtection="1">
      <alignment horizontal="left" vertical="center"/>
      <protection locked="0"/>
    </xf>
    <xf numFmtId="0" fontId="49" fillId="0" borderId="18" xfId="0" applyFont="1" applyFill="1" applyBorder="1" applyAlignment="1" applyProtection="1">
      <alignment horizontal="distributed" vertical="center" wrapText="1" indent="1"/>
    </xf>
    <xf numFmtId="0" fontId="49" fillId="0" borderId="3" xfId="0" applyFont="1" applyFill="1" applyBorder="1" applyAlignment="1" applyProtection="1">
      <alignment horizontal="distributed" vertical="center" wrapText="1" indent="1"/>
    </xf>
    <xf numFmtId="0" fontId="49" fillId="0" borderId="4" xfId="0" applyFont="1" applyFill="1" applyBorder="1" applyAlignment="1" applyProtection="1">
      <alignment horizontal="distributed" vertical="center" wrapText="1" indent="1"/>
    </xf>
    <xf numFmtId="0" fontId="49" fillId="0" borderId="2" xfId="0" applyFont="1" applyFill="1" applyBorder="1" applyAlignment="1" applyProtection="1">
      <alignment horizontal="distributed" vertical="center" wrapText="1" indent="1"/>
    </xf>
    <xf numFmtId="0" fontId="49" fillId="0" borderId="0" xfId="0" applyFont="1" applyFill="1" applyBorder="1" applyAlignment="1" applyProtection="1">
      <alignment horizontal="distributed" vertical="center" wrapText="1" indent="1"/>
    </xf>
    <xf numFmtId="0" fontId="49" fillId="0" borderId="5" xfId="0" applyFont="1" applyFill="1" applyBorder="1" applyAlignment="1" applyProtection="1">
      <alignment horizontal="distributed" vertical="center" wrapText="1" indent="1"/>
    </xf>
    <xf numFmtId="0" fontId="49" fillId="0" borderId="8" xfId="0" applyFont="1" applyFill="1" applyBorder="1" applyAlignment="1" applyProtection="1">
      <alignment horizontal="distributed" vertical="center" wrapText="1" indent="1"/>
    </xf>
    <xf numFmtId="0" fontId="49" fillId="0" borderId="1" xfId="0" applyFont="1" applyFill="1" applyBorder="1" applyAlignment="1" applyProtection="1">
      <alignment horizontal="distributed" vertical="center" wrapText="1" indent="1"/>
    </xf>
    <xf numFmtId="0" fontId="49" fillId="0" borderId="6" xfId="0" applyFont="1" applyFill="1" applyBorder="1" applyAlignment="1" applyProtection="1">
      <alignment horizontal="distributed" vertical="center" wrapText="1" indent="1"/>
    </xf>
    <xf numFmtId="0" fontId="54" fillId="0" borderId="2" xfId="0" applyFont="1" applyFill="1" applyBorder="1" applyAlignment="1" applyProtection="1">
      <alignment horizontal="center" vertical="center"/>
    </xf>
    <xf numFmtId="0" fontId="54" fillId="0" borderId="0" xfId="0" applyFont="1" applyFill="1" applyBorder="1" applyAlignment="1" applyProtection="1">
      <alignment horizontal="center" vertical="center"/>
    </xf>
    <xf numFmtId="0" fontId="54" fillId="0" borderId="8" xfId="0" applyFont="1" applyFill="1" applyBorder="1" applyAlignment="1" applyProtection="1">
      <alignment horizontal="center" vertical="center"/>
    </xf>
    <xf numFmtId="0" fontId="54" fillId="0" borderId="1" xfId="0" applyFont="1" applyFill="1" applyBorder="1" applyAlignment="1" applyProtection="1">
      <alignment horizontal="center" vertical="center"/>
    </xf>
    <xf numFmtId="0" fontId="54" fillId="0" borderId="5" xfId="0" applyFont="1" applyFill="1" applyBorder="1" applyAlignment="1" applyProtection="1">
      <alignment horizontal="center" vertical="center"/>
    </xf>
    <xf numFmtId="0" fontId="54" fillId="0" borderId="6" xfId="0" applyFont="1" applyFill="1" applyBorder="1" applyAlignment="1" applyProtection="1">
      <alignment horizontal="center" vertical="center"/>
    </xf>
    <xf numFmtId="38" fontId="61" fillId="0" borderId="0" xfId="0" applyNumberFormat="1" applyFont="1" applyFill="1" applyBorder="1" applyAlignment="1" applyProtection="1">
      <alignment horizontal="right" vertical="center"/>
      <protection locked="0"/>
    </xf>
    <xf numFmtId="38" fontId="61" fillId="0" borderId="1" xfId="0" applyNumberFormat="1" applyFont="1" applyFill="1" applyBorder="1" applyAlignment="1" applyProtection="1">
      <alignment horizontal="right" vertical="center"/>
      <protection locked="0"/>
    </xf>
    <xf numFmtId="0" fontId="25" fillId="0" borderId="0" xfId="0" applyFont="1" applyFill="1" applyBorder="1" applyAlignment="1" applyProtection="1">
      <alignment horizontal="right" vertical="center"/>
    </xf>
    <xf numFmtId="182" fontId="61" fillId="0" borderId="9" xfId="0" applyNumberFormat="1" applyFont="1" applyFill="1" applyBorder="1" applyAlignment="1" applyProtection="1">
      <alignment horizontal="center" vertical="center"/>
      <protection locked="0"/>
    </xf>
    <xf numFmtId="181" fontId="61" fillId="0" borderId="9" xfId="0" applyNumberFormat="1" applyFont="1" applyFill="1" applyBorder="1" applyAlignment="1" applyProtection="1">
      <alignment horizontal="center" vertical="center"/>
      <protection locked="0"/>
    </xf>
    <xf numFmtId="0" fontId="49" fillId="0" borderId="0" xfId="0" applyFont="1" applyFill="1" applyBorder="1" applyAlignment="1" applyProtection="1">
      <alignment horizontal="center" vertical="center"/>
    </xf>
    <xf numFmtId="0" fontId="91" fillId="0" borderId="0" xfId="0" applyFont="1" applyFill="1" applyBorder="1" applyAlignment="1" applyProtection="1">
      <alignment horizontal="center" vertical="center" wrapText="1"/>
    </xf>
    <xf numFmtId="0" fontId="61" fillId="0" borderId="21" xfId="0" applyFont="1" applyFill="1" applyBorder="1" applyAlignment="1" applyProtection="1">
      <alignment horizontal="left" vertical="top" wrapText="1"/>
      <protection locked="0"/>
    </xf>
    <xf numFmtId="0" fontId="61" fillId="0" borderId="9" xfId="0" applyFont="1" applyFill="1" applyBorder="1" applyAlignment="1" applyProtection="1">
      <alignment horizontal="left" vertical="top" wrapText="1"/>
      <protection locked="0"/>
    </xf>
    <xf numFmtId="0" fontId="61" fillId="0" borderId="11" xfId="0" applyFont="1" applyFill="1" applyBorder="1" applyAlignment="1" applyProtection="1">
      <alignment horizontal="left" vertical="top" wrapText="1"/>
      <protection locked="0"/>
    </xf>
    <xf numFmtId="0" fontId="32" fillId="0" borderId="18" xfId="0" applyFont="1" applyFill="1" applyBorder="1" applyAlignment="1" applyProtection="1">
      <alignment horizontal="left" vertical="center" indent="3"/>
    </xf>
    <xf numFmtId="0" fontId="32" fillId="0" borderId="3" xfId="0" applyFont="1" applyFill="1" applyBorder="1" applyAlignment="1" applyProtection="1">
      <alignment horizontal="left" vertical="center" indent="3"/>
    </xf>
    <xf numFmtId="0" fontId="32" fillId="0" borderId="4" xfId="0" applyFont="1" applyFill="1" applyBorder="1" applyAlignment="1" applyProtection="1">
      <alignment horizontal="left" vertical="center" indent="3"/>
    </xf>
    <xf numFmtId="0" fontId="63" fillId="0" borderId="9" xfId="0" applyFont="1" applyFill="1" applyBorder="1" applyAlignment="1" applyProtection="1">
      <alignment horizontal="center" vertical="center"/>
      <protection locked="0"/>
    </xf>
    <xf numFmtId="0" fontId="35" fillId="0" borderId="3" xfId="0" applyFont="1" applyFill="1" applyBorder="1" applyAlignment="1" applyProtection="1">
      <alignment vertical="center"/>
    </xf>
    <xf numFmtId="0" fontId="35" fillId="0" borderId="0" xfId="0" applyFont="1" applyFill="1" applyBorder="1" applyAlignment="1" applyProtection="1">
      <alignment vertical="center"/>
    </xf>
    <xf numFmtId="0" fontId="35" fillId="0" borderId="1" xfId="0" applyFont="1" applyFill="1" applyBorder="1" applyAlignment="1" applyProtection="1">
      <alignment vertical="center"/>
    </xf>
    <xf numFmtId="49" fontId="63" fillId="0" borderId="9" xfId="0" applyNumberFormat="1" applyFont="1" applyFill="1" applyBorder="1" applyAlignment="1" applyProtection="1">
      <alignment horizontal="left" vertical="center"/>
      <protection locked="0"/>
    </xf>
    <xf numFmtId="0" fontId="75" fillId="0" borderId="3" xfId="0" applyFont="1" applyFill="1" applyBorder="1" applyAlignment="1" applyProtection="1">
      <alignment horizontal="center" vertical="center" shrinkToFit="1"/>
    </xf>
    <xf numFmtId="0" fontId="61" fillId="0" borderId="3" xfId="0" applyFont="1" applyFill="1" applyBorder="1" applyAlignment="1" applyProtection="1">
      <alignment horizontal="center" vertical="center" shrinkToFit="1"/>
      <protection locked="0"/>
    </xf>
    <xf numFmtId="0" fontId="25" fillId="0" borderId="0" xfId="3" applyFont="1" applyBorder="1" applyAlignment="1" applyProtection="1">
      <alignment horizontal="left" vertical="top" wrapText="1"/>
    </xf>
    <xf numFmtId="0" fontId="25" fillId="0" borderId="0" xfId="3" applyFont="1" applyBorder="1" applyAlignment="1" applyProtection="1">
      <alignment horizontal="left" vertical="center" wrapText="1"/>
      <protection locked="0"/>
    </xf>
    <xf numFmtId="49" fontId="109" fillId="0" borderId="0" xfId="3" applyNumberFormat="1" applyFont="1" applyFill="1" applyBorder="1" applyAlignment="1" applyProtection="1">
      <alignment horizontal="left" vertical="center" wrapText="1"/>
    </xf>
    <xf numFmtId="0" fontId="61" fillId="0" borderId="1" xfId="3" applyFont="1" applyFill="1" applyBorder="1" applyAlignment="1" applyProtection="1">
      <alignment horizontal="left" vertical="center" shrinkToFit="1"/>
      <protection locked="0"/>
    </xf>
    <xf numFmtId="0" fontId="49" fillId="0" borderId="21" xfId="3" applyFont="1" applyBorder="1" applyAlignment="1" applyProtection="1">
      <alignment horizontal="center" vertical="center" shrinkToFit="1"/>
    </xf>
    <xf numFmtId="0" fontId="49" fillId="0" borderId="9" xfId="3" applyFont="1" applyBorder="1" applyAlignment="1" applyProtection="1">
      <alignment horizontal="center" vertical="center" shrinkToFit="1"/>
    </xf>
    <xf numFmtId="0" fontId="49" fillId="0" borderId="11" xfId="3" applyFont="1" applyBorder="1" applyAlignment="1" applyProtection="1">
      <alignment horizontal="center" vertical="center" shrinkToFit="1"/>
    </xf>
    <xf numFmtId="0" fontId="25" fillId="0" borderId="21" xfId="0" applyFont="1" applyBorder="1" applyAlignment="1">
      <alignment horizontal="distributed" vertical="center" indent="1"/>
    </xf>
    <xf numFmtId="0" fontId="25" fillId="0" borderId="11" xfId="0" applyFont="1" applyBorder="1" applyAlignment="1">
      <alignment horizontal="distributed" vertical="center" indent="1"/>
    </xf>
    <xf numFmtId="0" fontId="25" fillId="0" borderId="21" xfId="0" applyFont="1" applyFill="1" applyBorder="1" applyAlignment="1">
      <alignment horizontal="distributed" vertical="center" indent="1"/>
    </xf>
    <xf numFmtId="0" fontId="25" fillId="0" borderId="11" xfId="0" applyFont="1" applyFill="1" applyBorder="1" applyAlignment="1">
      <alignment horizontal="distributed" vertical="center" indent="1"/>
    </xf>
    <xf numFmtId="0" fontId="58" fillId="0" borderId="0" xfId="0" applyFont="1" applyFill="1" applyBorder="1" applyAlignment="1">
      <alignment horizontal="center" vertical="center"/>
    </xf>
    <xf numFmtId="180" fontId="139" fillId="0" borderId="9" xfId="0" applyNumberFormat="1" applyFont="1" applyFill="1" applyBorder="1" applyAlignment="1" applyProtection="1">
      <alignment horizontal="center" vertical="center"/>
      <protection locked="0"/>
    </xf>
    <xf numFmtId="181" fontId="139" fillId="0" borderId="9" xfId="0" applyNumberFormat="1" applyFont="1" applyFill="1" applyBorder="1" applyAlignment="1" applyProtection="1">
      <alignment horizontal="center" vertical="center"/>
      <protection locked="0"/>
    </xf>
    <xf numFmtId="0" fontId="139" fillId="0" borderId="21" xfId="0" applyFont="1" applyFill="1" applyBorder="1" applyAlignment="1" applyProtection="1">
      <alignment horizontal="left" vertical="center" indent="1"/>
      <protection locked="0"/>
    </xf>
    <xf numFmtId="0" fontId="139" fillId="0" borderId="9" xfId="0" applyFont="1" applyFill="1" applyBorder="1" applyAlignment="1" applyProtection="1">
      <alignment horizontal="left" vertical="center" indent="1"/>
      <protection locked="0"/>
    </xf>
    <xf numFmtId="0" fontId="45" fillId="0" borderId="9" xfId="0" applyFont="1" applyBorder="1" applyAlignment="1">
      <alignment horizontal="center" vertical="center"/>
    </xf>
    <xf numFmtId="0" fontId="22" fillId="0" borderId="0" xfId="0" applyFont="1" applyBorder="1" applyAlignment="1">
      <alignment horizontal="right" vertical="center"/>
    </xf>
    <xf numFmtId="0" fontId="102" fillId="0" borderId="0" xfId="0" applyFont="1" applyFill="1" applyBorder="1" applyAlignment="1" applyProtection="1">
      <alignment horizontal="left" vertical="center" shrinkToFit="1"/>
      <protection locked="0"/>
    </xf>
    <xf numFmtId="0" fontId="139" fillId="0" borderId="0" xfId="0" applyFont="1" applyFill="1" applyBorder="1" applyAlignment="1" applyProtection="1">
      <alignment horizontal="left" vertical="center" shrinkToFit="1"/>
      <protection locked="0"/>
    </xf>
    <xf numFmtId="0" fontId="58" fillId="0" borderId="0" xfId="0" applyFont="1" applyBorder="1" applyAlignment="1">
      <alignment horizontal="center" vertical="center"/>
    </xf>
    <xf numFmtId="0" fontId="136" fillId="0" borderId="9" xfId="0" applyFont="1" applyFill="1" applyBorder="1" applyAlignment="1" applyProtection="1">
      <alignment horizontal="left" vertical="center" wrapText="1"/>
      <protection locked="0"/>
    </xf>
    <xf numFmtId="0" fontId="139" fillId="0" borderId="21" xfId="0" applyFont="1" applyFill="1" applyBorder="1" applyAlignment="1" applyProtection="1">
      <alignment horizontal="left" vertical="center" indent="1" shrinkToFit="1"/>
      <protection locked="0"/>
    </xf>
    <xf numFmtId="0" fontId="139" fillId="0" borderId="9" xfId="0" applyFont="1" applyFill="1" applyBorder="1" applyAlignment="1" applyProtection="1">
      <alignment horizontal="left" vertical="center" indent="1" shrinkToFit="1"/>
      <protection locked="0"/>
    </xf>
    <xf numFmtId="38" fontId="139" fillId="0" borderId="9" xfId="1" applyFont="1" applyFill="1" applyBorder="1" applyAlignment="1" applyProtection="1">
      <alignment vertical="center"/>
      <protection locked="0"/>
    </xf>
    <xf numFmtId="0" fontId="141" fillId="0" borderId="9" xfId="0" applyFont="1" applyFill="1" applyBorder="1" applyAlignment="1" applyProtection="1">
      <protection locked="0"/>
    </xf>
    <xf numFmtId="38" fontId="139" fillId="0" borderId="9" xfId="1" applyFont="1" applyFill="1" applyBorder="1" applyAlignment="1" applyProtection="1">
      <alignment horizontal="right" vertical="center"/>
      <protection locked="0"/>
    </xf>
    <xf numFmtId="0" fontId="33" fillId="0" borderId="9" xfId="0" applyFont="1" applyBorder="1" applyAlignment="1">
      <alignment horizontal="left" vertical="center"/>
    </xf>
    <xf numFmtId="182" fontId="139" fillId="0" borderId="9" xfId="0" applyNumberFormat="1" applyFont="1" applyFill="1" applyBorder="1" applyAlignment="1" applyProtection="1">
      <alignment horizontal="center" vertical="center"/>
      <protection locked="0"/>
    </xf>
    <xf numFmtId="0" fontId="51" fillId="0" borderId="0" xfId="0" applyFont="1" applyBorder="1" applyAlignment="1">
      <alignment horizontal="center" vertical="center"/>
    </xf>
    <xf numFmtId="0" fontId="8" fillId="0" borderId="9" xfId="0" applyFont="1" applyFill="1" applyBorder="1" applyAlignment="1">
      <alignment horizontal="left" vertical="center"/>
    </xf>
    <xf numFmtId="0" fontId="136" fillId="0" borderId="0" xfId="0" applyFont="1" applyFill="1" applyBorder="1" applyAlignment="1" applyProtection="1">
      <alignment horizontal="left" vertical="center" shrinkToFit="1"/>
      <protection locked="0"/>
    </xf>
    <xf numFmtId="0" fontId="22" fillId="0" borderId="0" xfId="0" applyFont="1" applyBorder="1" applyAlignment="1">
      <alignment horizontal="center" vertical="center"/>
    </xf>
    <xf numFmtId="0" fontId="137" fillId="0" borderId="9" xfId="0" applyFont="1" applyFill="1" applyBorder="1" applyAlignment="1" applyProtection="1">
      <alignment horizontal="left" vertical="center" wrapText="1"/>
      <protection locked="0"/>
    </xf>
    <xf numFmtId="0" fontId="12" fillId="0" borderId="67" xfId="0" applyFont="1" applyBorder="1" applyAlignment="1">
      <alignment horizontal="distributed" vertical="center" indent="2"/>
    </xf>
    <xf numFmtId="0" fontId="12" fillId="0" borderId="9" xfId="0" applyFont="1" applyBorder="1" applyAlignment="1">
      <alignment horizontal="distributed" vertical="center" indent="2"/>
    </xf>
    <xf numFmtId="0" fontId="12" fillId="0" borderId="11" xfId="0" applyFont="1" applyBorder="1" applyAlignment="1">
      <alignment horizontal="distributed" vertical="center" indent="2"/>
    </xf>
    <xf numFmtId="0" fontId="12" fillId="0" borderId="68" xfId="0" applyFont="1" applyBorder="1" applyAlignment="1">
      <alignment horizontal="distributed" vertical="center" wrapText="1" indent="2"/>
    </xf>
    <xf numFmtId="0" fontId="12" fillId="0" borderId="69" xfId="0" applyFont="1" applyBorder="1" applyAlignment="1">
      <alignment horizontal="distributed" vertical="center" wrapText="1" indent="2"/>
    </xf>
    <xf numFmtId="0" fontId="12" fillId="0" borderId="70" xfId="0" applyFont="1" applyBorder="1" applyAlignment="1">
      <alignment horizontal="distributed" vertical="center" wrapText="1" indent="2"/>
    </xf>
    <xf numFmtId="0" fontId="142" fillId="0" borderId="71" xfId="0" applyFont="1" applyFill="1" applyBorder="1" applyAlignment="1" applyProtection="1">
      <alignment horizontal="left" vertical="center" wrapText="1"/>
      <protection locked="0"/>
    </xf>
    <xf numFmtId="0" fontId="142" fillId="0" borderId="69" xfId="0" applyFont="1" applyFill="1" applyBorder="1" applyAlignment="1" applyProtection="1">
      <alignment horizontal="left" vertical="center" wrapText="1"/>
      <protection locked="0"/>
    </xf>
    <xf numFmtId="0" fontId="142" fillId="0" borderId="72" xfId="0" applyFont="1" applyFill="1" applyBorder="1" applyAlignment="1" applyProtection="1">
      <alignment horizontal="left" vertical="center" wrapText="1"/>
      <protection locked="0"/>
    </xf>
    <xf numFmtId="0" fontId="142" fillId="0" borderId="21" xfId="0" applyFont="1" applyFill="1" applyBorder="1" applyAlignment="1" applyProtection="1">
      <alignment horizontal="left" vertical="center"/>
      <protection locked="0"/>
    </xf>
    <xf numFmtId="0" fontId="142" fillId="0" borderId="9" xfId="0" applyFont="1" applyFill="1" applyBorder="1" applyAlignment="1" applyProtection="1">
      <alignment horizontal="left" vertical="center"/>
      <protection locked="0"/>
    </xf>
    <xf numFmtId="0" fontId="142" fillId="0" borderId="73" xfId="0" applyFont="1" applyFill="1" applyBorder="1" applyAlignment="1" applyProtection="1">
      <alignment horizontal="left" vertical="center"/>
      <protection locked="0"/>
    </xf>
    <xf numFmtId="0" fontId="142" fillId="0" borderId="21" xfId="0" applyFont="1" applyFill="1" applyBorder="1" applyAlignment="1" applyProtection="1">
      <alignment horizontal="center" vertical="center"/>
      <protection locked="0"/>
    </xf>
    <xf numFmtId="0" fontId="142" fillId="0" borderId="9" xfId="0" applyFont="1" applyFill="1" applyBorder="1" applyAlignment="1" applyProtection="1">
      <alignment horizontal="center" vertical="center"/>
      <protection locked="0"/>
    </xf>
    <xf numFmtId="0" fontId="142" fillId="0" borderId="73" xfId="0" applyFont="1" applyFill="1" applyBorder="1" applyAlignment="1" applyProtection="1">
      <alignment horizontal="center" vertical="center"/>
      <protection locked="0"/>
    </xf>
    <xf numFmtId="0" fontId="12" fillId="0" borderId="50" xfId="0" applyFont="1" applyBorder="1" applyAlignment="1">
      <alignment horizontal="center" vertical="center"/>
    </xf>
    <xf numFmtId="0" fontId="12" fillId="0" borderId="53" xfId="0" applyFont="1" applyBorder="1" applyAlignment="1">
      <alignment horizontal="center" vertical="center"/>
    </xf>
    <xf numFmtId="0" fontId="12" fillId="0" borderId="51" xfId="0" applyFont="1" applyBorder="1" applyAlignment="1">
      <alignment horizontal="center" vertical="center"/>
    </xf>
    <xf numFmtId="0" fontId="50" fillId="0" borderId="0" xfId="0" applyFont="1" applyBorder="1" applyAlignment="1">
      <alignment horizontal="center" vertical="center"/>
    </xf>
    <xf numFmtId="0" fontId="50" fillId="0" borderId="1" xfId="0" applyFont="1" applyBorder="1" applyAlignment="1">
      <alignment horizontal="center"/>
    </xf>
    <xf numFmtId="0" fontId="8" fillId="0" borderId="0" xfId="0" applyFont="1" applyBorder="1" applyAlignment="1">
      <alignment horizontal="center" vertical="center"/>
    </xf>
    <xf numFmtId="0" fontId="0" fillId="0" borderId="9" xfId="0" applyFont="1" applyFill="1" applyBorder="1" applyAlignment="1">
      <alignment horizontal="center" vertical="center"/>
    </xf>
  </cellXfs>
  <cellStyles count="13">
    <cellStyle name="桁区切り" xfId="1" builtinId="6"/>
    <cellStyle name="標準" xfId="0" builtinId="0"/>
    <cellStyle name="標準 2" xfId="2" xr:uid="{00000000-0005-0000-0000-000002000000}"/>
    <cellStyle name="標準 2 2" xfId="4" xr:uid="{00000000-0005-0000-0000-000003000000}"/>
    <cellStyle name="標準 2 3" xfId="8" xr:uid="{00000000-0005-0000-0000-000004000000}"/>
    <cellStyle name="標準 2 3 2" xfId="10" xr:uid="{00000000-0005-0000-0000-000005000000}"/>
    <cellStyle name="標準 2 4" xfId="6" xr:uid="{00000000-0005-0000-0000-000006000000}"/>
    <cellStyle name="標準 2 5" xfId="9" xr:uid="{00000000-0005-0000-0000-000007000000}"/>
    <cellStyle name="標準 2 6" xfId="12" xr:uid="{00000000-0005-0000-0000-000008000000}"/>
    <cellStyle name="標準 3" xfId="3" xr:uid="{00000000-0005-0000-0000-000009000000}"/>
    <cellStyle name="標準 4" xfId="5" xr:uid="{00000000-0005-0000-0000-00000A000000}"/>
    <cellStyle name="標準 5" xfId="7" xr:uid="{00000000-0005-0000-0000-00000B000000}"/>
    <cellStyle name="標準 6" xfId="11" xr:uid="{00000000-0005-0000-0000-00000C000000}"/>
  </cellStyles>
  <dxfs count="18">
    <dxf>
      <fill>
        <patternFill>
          <bgColor rgb="FFFFF8F8"/>
        </patternFill>
      </fill>
    </dxf>
    <dxf>
      <fill>
        <patternFill>
          <bgColor rgb="FFFFF8F8"/>
        </patternFill>
      </fill>
    </dxf>
    <dxf>
      <fill>
        <patternFill>
          <bgColor rgb="FFFFF8F8"/>
        </patternFill>
      </fill>
    </dxf>
    <dxf>
      <fill>
        <patternFill>
          <bgColor rgb="FFFFF8F8"/>
        </patternFill>
      </fill>
    </dxf>
    <dxf>
      <fill>
        <patternFill>
          <bgColor rgb="FFFEF8F8"/>
        </patternFill>
      </fill>
    </dxf>
    <dxf>
      <fill>
        <patternFill>
          <bgColor rgb="FFFFF8F8"/>
        </patternFill>
      </fill>
    </dxf>
    <dxf>
      <fill>
        <patternFill>
          <bgColor rgb="FFFFF8F8"/>
        </patternFill>
      </fill>
    </dxf>
    <dxf>
      <fill>
        <patternFill>
          <bgColor rgb="FFFFF8F8"/>
        </patternFill>
      </fill>
    </dxf>
    <dxf>
      <fill>
        <patternFill>
          <bgColor rgb="FFFFF8F8"/>
        </patternFill>
      </fill>
    </dxf>
    <dxf>
      <fill>
        <patternFill>
          <bgColor rgb="FFFEF8F8"/>
        </patternFill>
      </fill>
    </dxf>
    <dxf>
      <fill>
        <patternFill>
          <fgColor rgb="FFFFEBE5"/>
          <bgColor rgb="FFFEF1E6"/>
        </patternFill>
      </fill>
    </dxf>
    <dxf>
      <fill>
        <patternFill>
          <fgColor rgb="FFFFEBE5"/>
          <bgColor rgb="FFFEF1E6"/>
        </patternFill>
      </fill>
    </dxf>
    <dxf>
      <fill>
        <patternFill>
          <bgColor rgb="FFFFF8F8"/>
        </patternFill>
      </fill>
    </dxf>
    <dxf>
      <fill>
        <patternFill>
          <bgColor rgb="FFFFF8F8"/>
        </patternFill>
      </fill>
    </dxf>
    <dxf>
      <fill>
        <patternFill>
          <bgColor rgb="FFFFF8F8"/>
        </patternFill>
      </fill>
    </dxf>
    <dxf>
      <fill>
        <patternFill>
          <bgColor rgb="FFFFF8F8"/>
        </patternFill>
      </fill>
    </dxf>
    <dxf>
      <fill>
        <patternFill>
          <bgColor rgb="FFFFF8F8"/>
        </patternFill>
      </fill>
    </dxf>
    <dxf>
      <fill>
        <patternFill>
          <bgColor rgb="FFFEF8F8"/>
        </patternFill>
      </fill>
    </dxf>
  </dxfs>
  <tableStyles count="0" defaultTableStyle="TableStyleMedium2" defaultPivotStyle="PivotStyleLight16"/>
  <colors>
    <mruColors>
      <color rgb="FFFEF1E6"/>
      <color rgb="FFFCDBC0"/>
      <color rgb="FFFFEBE5"/>
      <color rgb="FFFFF8F8"/>
      <color rgb="FFFEF8F8"/>
      <color rgb="FFFFFAFA"/>
      <color rgb="FFFEE5DA"/>
      <color rgb="FFFFCCCC"/>
      <color rgb="FFFFCCFF"/>
      <color rgb="FFFFF4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6.emf"/></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6.emf"/></Relationships>
</file>

<file path=xl/drawings/_rels/drawing19.xml.rels><?xml version="1.0" encoding="UTF-8" standalone="yes"?>
<Relationships xmlns="http://schemas.openxmlformats.org/package/2006/relationships"><Relationship Id="rId1" Type="http://schemas.openxmlformats.org/officeDocument/2006/relationships/image" Target="../media/image7.emf"/></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8.emf"/></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4010025</xdr:colOff>
      <xdr:row>1</xdr:row>
      <xdr:rowOff>304800</xdr:rowOff>
    </xdr:from>
    <xdr:to>
      <xdr:col>3</xdr:col>
      <xdr:colOff>54397</xdr:colOff>
      <xdr:row>3</xdr:row>
      <xdr:rowOff>42582</xdr:rowOff>
    </xdr:to>
    <xdr:sp macro="" textlink="">
      <xdr:nvSpPr>
        <xdr:cNvPr id="5" name="Text Box 1">
          <a:extLst>
            <a:ext uri="{FF2B5EF4-FFF2-40B4-BE49-F238E27FC236}">
              <a16:creationId xmlns:a16="http://schemas.microsoft.com/office/drawing/2014/main" id="{00000000-0008-0000-0000-000005000000}"/>
            </a:ext>
          </a:extLst>
        </xdr:cNvPr>
        <xdr:cNvSpPr txBox="1">
          <a:spLocks noChangeArrowheads="1"/>
        </xdr:cNvSpPr>
      </xdr:nvSpPr>
      <xdr:spPr bwMode="auto">
        <a:xfrm>
          <a:off x="4457700" y="714375"/>
          <a:ext cx="2083222" cy="471207"/>
        </a:xfrm>
        <a:prstGeom prst="rect">
          <a:avLst/>
        </a:prstGeom>
        <a:solidFill>
          <a:srgbClr val="FFFFFF"/>
        </a:solidFill>
        <a:ln w="9525">
          <a:solidFill>
            <a:srgbClr val="000000"/>
          </a:solidFill>
          <a:miter lim="800000"/>
          <a:headEnd/>
          <a:tailEnd/>
        </a:ln>
      </xdr:spPr>
      <xdr:txBody>
        <a:bodyPr vertOverflow="clip" wrap="square" lIns="72000" tIns="36000" rIns="72000" bIns="36000" anchor="ctr" upright="1"/>
        <a:lstStyle/>
        <a:p>
          <a:pPr algn="l" rtl="0">
            <a:defRPr sz="1000"/>
          </a:pPr>
          <a:r>
            <a:rPr lang="ja-JP" altLang="en-US" sz="900" b="1" i="0" u="none" strike="noStrike" baseline="0">
              <a:solidFill>
                <a:srgbClr val="FF0000"/>
              </a:solidFill>
              <a:latin typeface="ＭＳ Ｐゴシック"/>
              <a:ea typeface="ＭＳ Ｐゴシック"/>
            </a:rPr>
            <a:t>印刷は、モノクロ印刷してください。</a:t>
          </a:r>
          <a:endParaRPr lang="en-US" altLang="ja-JP" sz="900" b="1" i="0" u="none" strike="noStrike" baseline="0">
            <a:solidFill>
              <a:srgbClr val="FF0000"/>
            </a:solidFill>
            <a:latin typeface="ＭＳ Ｐゴシック"/>
            <a:ea typeface="ＭＳ Ｐゴシック"/>
          </a:endParaRPr>
        </a:p>
        <a:p>
          <a:pPr algn="l" rtl="0">
            <a:defRPr sz="1000"/>
          </a:pPr>
          <a:r>
            <a:rPr lang="ja-JP" altLang="en-US" sz="900" b="1" i="0" u="none" strike="noStrike" baseline="0">
              <a:solidFill>
                <a:srgbClr val="FF0000"/>
              </a:solidFill>
              <a:latin typeface="ＭＳ Ｐゴシック"/>
              <a:ea typeface="ＭＳ Ｐゴシック"/>
            </a:rPr>
            <a:t>（確認申請の平面図を除く）</a:t>
          </a:r>
          <a:endParaRPr lang="en-US" altLang="ja-JP" sz="900" b="1" i="0" u="none" strike="noStrike" baseline="0">
            <a:solidFill>
              <a:srgbClr val="FF0000"/>
            </a:solidFill>
            <a:latin typeface="ＭＳ Ｐゴシック"/>
            <a:ea typeface="ＭＳ Ｐゴシック"/>
          </a:endParaRPr>
        </a:p>
      </xdr:txBody>
    </xdr:sp>
    <xdr:clientData/>
  </xdr:twoCellAnchor>
  <xdr:twoCellAnchor>
    <xdr:from>
      <xdr:col>2</xdr:col>
      <xdr:colOff>4000500</xdr:colOff>
      <xdr:row>3</xdr:row>
      <xdr:rowOff>285750</xdr:rowOff>
    </xdr:from>
    <xdr:to>
      <xdr:col>3</xdr:col>
      <xdr:colOff>44872</xdr:colOff>
      <xdr:row>6</xdr:row>
      <xdr:rowOff>52107</xdr:rowOff>
    </xdr:to>
    <xdr:sp macro="" textlink="">
      <xdr:nvSpPr>
        <xdr:cNvPr id="6" name="Text Box 1">
          <a:extLst>
            <a:ext uri="{FF2B5EF4-FFF2-40B4-BE49-F238E27FC236}">
              <a16:creationId xmlns:a16="http://schemas.microsoft.com/office/drawing/2014/main" id="{00000000-0008-0000-0000-000006000000}"/>
            </a:ext>
          </a:extLst>
        </xdr:cNvPr>
        <xdr:cNvSpPr txBox="1">
          <a:spLocks noChangeArrowheads="1"/>
        </xdr:cNvSpPr>
      </xdr:nvSpPr>
      <xdr:spPr bwMode="auto">
        <a:xfrm>
          <a:off x="4448175" y="1428750"/>
          <a:ext cx="2083222" cy="471207"/>
        </a:xfrm>
        <a:prstGeom prst="rect">
          <a:avLst/>
        </a:prstGeom>
        <a:solidFill>
          <a:srgbClr val="FFFFFF"/>
        </a:solidFill>
        <a:ln w="9525">
          <a:solidFill>
            <a:srgbClr val="000000"/>
          </a:solidFill>
          <a:miter lim="800000"/>
          <a:headEnd/>
          <a:tailEnd/>
        </a:ln>
      </xdr:spPr>
      <xdr:txBody>
        <a:bodyPr vertOverflow="clip" wrap="square" lIns="72000" tIns="36000" rIns="72000" bIns="36000" anchor="ctr" upright="1"/>
        <a:lstStyle/>
        <a:p>
          <a:pPr algn="l" rtl="0">
            <a:defRPr sz="1000"/>
          </a:pPr>
          <a:r>
            <a:rPr lang="ja-JP" altLang="en-US" sz="900" b="1" i="0" u="none" strike="noStrike" baseline="0">
              <a:solidFill>
                <a:srgbClr val="FF0000"/>
              </a:solidFill>
              <a:latin typeface="ＭＳ Ｐゴシック"/>
              <a:ea typeface="ＭＳ Ｐゴシック"/>
            </a:rPr>
            <a:t>書類の右下に、ファイル名を出ていました。「</a:t>
          </a:r>
          <a:r>
            <a:rPr lang="en-US" altLang="ja-JP" sz="900" b="1" i="0" u="none" strike="noStrike" baseline="0">
              <a:solidFill>
                <a:srgbClr val="FF0000"/>
              </a:solidFill>
              <a:latin typeface="ＭＳ Ｐゴシック"/>
              <a:ea typeface="ＭＳ Ｐゴシック"/>
            </a:rPr>
            <a:t>2021.00</a:t>
          </a:r>
          <a:r>
            <a:rPr lang="ja-JP" altLang="en-US" sz="900" b="1" i="0" u="none" strike="noStrike" baseline="0">
              <a:solidFill>
                <a:srgbClr val="FF0000"/>
              </a:solidFill>
              <a:latin typeface="ＭＳ Ｐゴシック"/>
              <a:ea typeface="ＭＳ Ｐゴシック"/>
            </a:rPr>
            <a:t>*」に変更しました。</a:t>
          </a:r>
          <a:endParaRPr lang="en-US" altLang="ja-JP" sz="900" b="1" i="0" u="none" strike="noStrike" baseline="0">
            <a:solidFill>
              <a:srgbClr val="FF0000"/>
            </a:solidFill>
            <a:latin typeface="ＭＳ Ｐゴシック"/>
            <a:ea typeface="ＭＳ Ｐゴシック"/>
          </a:endParaRPr>
        </a:p>
      </xdr:txBody>
    </xdr:sp>
    <xdr:clientData/>
  </xdr:twoCellAnchor>
  <xdr:twoCellAnchor>
    <xdr:from>
      <xdr:col>2</xdr:col>
      <xdr:colOff>3495675</xdr:colOff>
      <xdr:row>8</xdr:row>
      <xdr:rowOff>390525</xdr:rowOff>
    </xdr:from>
    <xdr:to>
      <xdr:col>2</xdr:col>
      <xdr:colOff>5578897</xdr:colOff>
      <xdr:row>9</xdr:row>
      <xdr:rowOff>4482</xdr:rowOff>
    </xdr:to>
    <xdr:sp macro="" textlink="">
      <xdr:nvSpPr>
        <xdr:cNvPr id="7" name="Text Box 1">
          <a:extLst>
            <a:ext uri="{FF2B5EF4-FFF2-40B4-BE49-F238E27FC236}">
              <a16:creationId xmlns:a16="http://schemas.microsoft.com/office/drawing/2014/main" id="{00000000-0008-0000-0000-000007000000}"/>
            </a:ext>
          </a:extLst>
        </xdr:cNvPr>
        <xdr:cNvSpPr txBox="1">
          <a:spLocks noChangeArrowheads="1"/>
        </xdr:cNvSpPr>
      </xdr:nvSpPr>
      <xdr:spPr bwMode="auto">
        <a:xfrm>
          <a:off x="3943350" y="2638425"/>
          <a:ext cx="2083222" cy="471207"/>
        </a:xfrm>
        <a:prstGeom prst="rect">
          <a:avLst/>
        </a:prstGeom>
        <a:solidFill>
          <a:srgbClr val="FFFFFF"/>
        </a:solidFill>
        <a:ln w="9525">
          <a:solidFill>
            <a:srgbClr val="000000"/>
          </a:solidFill>
          <a:miter lim="800000"/>
          <a:headEnd/>
          <a:tailEnd/>
        </a:ln>
      </xdr:spPr>
      <xdr:txBody>
        <a:bodyPr vertOverflow="clip" wrap="square" lIns="72000" tIns="36000" rIns="72000" bIns="36000" anchor="ctr" upright="1"/>
        <a:lstStyle/>
        <a:p>
          <a:pPr algn="l" rtl="0">
            <a:defRPr sz="1000"/>
          </a:pPr>
          <a:r>
            <a:rPr lang="ja-JP" altLang="en-US" sz="900" b="1" i="0" u="none" strike="noStrike" baseline="0">
              <a:solidFill>
                <a:srgbClr val="FF0000"/>
              </a:solidFill>
              <a:latin typeface="ＭＳ Ｐゴシック"/>
              <a:ea typeface="ＭＳ Ｐゴシック"/>
            </a:rPr>
            <a:t>赤いセルは数字の「</a:t>
          </a:r>
          <a:r>
            <a:rPr lang="en-US" altLang="ja-JP" sz="900" b="1" i="0" u="none" strike="noStrike" baseline="0">
              <a:solidFill>
                <a:srgbClr val="FF0000"/>
              </a:solidFill>
              <a:latin typeface="ＭＳ Ｐゴシック"/>
              <a:ea typeface="ＭＳ Ｐゴシック"/>
            </a:rPr>
            <a:t>0</a:t>
          </a:r>
          <a:r>
            <a:rPr lang="ja-JP" altLang="en-US" sz="900" b="1" i="0" u="none" strike="noStrike" baseline="0">
              <a:solidFill>
                <a:srgbClr val="FF0000"/>
              </a:solidFill>
              <a:latin typeface="ＭＳ Ｐゴシック"/>
              <a:ea typeface="ＭＳ Ｐゴシック"/>
            </a:rPr>
            <a:t>」を入れると赤くなくなります。（一部を除く）</a:t>
          </a:r>
          <a:endParaRPr lang="en-US" altLang="ja-JP" sz="900" b="1" i="0" u="none" strike="noStrike" baseline="0">
            <a:solidFill>
              <a:srgbClr val="FF0000"/>
            </a:solidFill>
            <a:latin typeface="ＭＳ Ｐゴシック"/>
            <a:ea typeface="ＭＳ Ｐゴシック"/>
          </a:endParaRPr>
        </a:p>
      </xdr:txBody>
    </xdr:sp>
    <xdr:clientData/>
  </xdr:twoCellAnchor>
  <xdr:twoCellAnchor>
    <xdr:from>
      <xdr:col>2</xdr:col>
      <xdr:colOff>3990975</xdr:colOff>
      <xdr:row>6</xdr:row>
      <xdr:rowOff>85725</xdr:rowOff>
    </xdr:from>
    <xdr:to>
      <xdr:col>3</xdr:col>
      <xdr:colOff>63873</xdr:colOff>
      <xdr:row>8</xdr:row>
      <xdr:rowOff>290232</xdr:rowOff>
    </xdr:to>
    <xdr:sp macro="" textlink="">
      <xdr:nvSpPr>
        <xdr:cNvPr id="8" name="Text Box 1">
          <a:extLst>
            <a:ext uri="{FF2B5EF4-FFF2-40B4-BE49-F238E27FC236}">
              <a16:creationId xmlns:a16="http://schemas.microsoft.com/office/drawing/2014/main" id="{00000000-0008-0000-0000-000008000000}"/>
            </a:ext>
          </a:extLst>
        </xdr:cNvPr>
        <xdr:cNvSpPr txBox="1">
          <a:spLocks noChangeArrowheads="1"/>
        </xdr:cNvSpPr>
      </xdr:nvSpPr>
      <xdr:spPr bwMode="auto">
        <a:xfrm>
          <a:off x="4438650" y="1933575"/>
          <a:ext cx="2111748" cy="604557"/>
        </a:xfrm>
        <a:prstGeom prst="rect">
          <a:avLst/>
        </a:prstGeom>
        <a:solidFill>
          <a:srgbClr val="FFFFFF"/>
        </a:solidFill>
        <a:ln w="9525">
          <a:solidFill>
            <a:srgbClr val="000000"/>
          </a:solidFill>
          <a:miter lim="800000"/>
          <a:headEnd/>
          <a:tailEnd/>
        </a:ln>
      </xdr:spPr>
      <xdr:txBody>
        <a:bodyPr vertOverflow="clip" wrap="square" lIns="72000" tIns="36000" rIns="72000" bIns="36000" anchor="ctr" upright="1"/>
        <a:lstStyle/>
        <a:p>
          <a:pPr algn="l" rtl="0">
            <a:defRPr sz="1000"/>
          </a:pPr>
          <a:r>
            <a:rPr lang="ja-JP" altLang="en-US" sz="900" b="1" i="0" u="none" strike="noStrike" baseline="0">
              <a:solidFill>
                <a:srgbClr val="FF0000"/>
              </a:solidFill>
              <a:latin typeface="ＭＳ Ｐゴシック"/>
              <a:ea typeface="ＭＳ Ｐゴシック"/>
            </a:rPr>
            <a:t>青い字は、プリンタによっては、モノクロ印刷すると薄くなりますが、読めれば問題ありません。</a:t>
          </a:r>
          <a:endParaRPr lang="en-US" altLang="ja-JP" sz="900" b="1" i="0" u="none" strike="noStrike" baseline="0">
            <a:solidFill>
              <a:srgbClr val="FF0000"/>
            </a:solidFill>
            <a:latin typeface="ＭＳ Ｐゴシック"/>
            <a:ea typeface="ＭＳ Ｐゴシック"/>
          </a:endParaRPr>
        </a:p>
      </xdr:txBody>
    </xdr:sp>
    <xdr:clientData/>
  </xdr:twoCellAnchor>
  <xdr:twoCellAnchor>
    <xdr:from>
      <xdr:col>2</xdr:col>
      <xdr:colOff>3962400</xdr:colOff>
      <xdr:row>17</xdr:row>
      <xdr:rowOff>0</xdr:rowOff>
    </xdr:from>
    <xdr:to>
      <xdr:col>3</xdr:col>
      <xdr:colOff>6772</xdr:colOff>
      <xdr:row>17</xdr:row>
      <xdr:rowOff>1469772</xdr:rowOff>
    </xdr:to>
    <xdr:sp macro="" textlink="">
      <xdr:nvSpPr>
        <xdr:cNvPr id="9" name="Text Box 1">
          <a:extLst>
            <a:ext uri="{FF2B5EF4-FFF2-40B4-BE49-F238E27FC236}">
              <a16:creationId xmlns:a16="http://schemas.microsoft.com/office/drawing/2014/main" id="{00000000-0008-0000-0000-000009000000}"/>
            </a:ext>
          </a:extLst>
        </xdr:cNvPr>
        <xdr:cNvSpPr txBox="1">
          <a:spLocks noChangeArrowheads="1"/>
        </xdr:cNvSpPr>
      </xdr:nvSpPr>
      <xdr:spPr bwMode="auto">
        <a:xfrm>
          <a:off x="4410075" y="4705350"/>
          <a:ext cx="2083222" cy="1469772"/>
        </a:xfrm>
        <a:prstGeom prst="rect">
          <a:avLst/>
        </a:prstGeom>
        <a:solidFill>
          <a:srgbClr val="FFFFFF"/>
        </a:solidFill>
        <a:ln w="9525">
          <a:solidFill>
            <a:srgbClr val="000000"/>
          </a:solidFill>
          <a:miter lim="800000"/>
          <a:headEnd/>
          <a:tailEnd/>
        </a:ln>
      </xdr:spPr>
      <xdr:txBody>
        <a:bodyPr vertOverflow="clip" wrap="square" lIns="72000" tIns="36000" rIns="72000" bIns="36000" anchor="ctr" upright="1"/>
        <a:lstStyle/>
        <a:p>
          <a:pPr algn="ctr" rtl="0">
            <a:defRPr sz="1000"/>
          </a:pPr>
          <a:r>
            <a:rPr lang="ja-JP" altLang="en-US" sz="1100" b="1" i="0" u="none" strike="noStrike" baseline="0">
              <a:solidFill>
                <a:srgbClr val="FF0000"/>
              </a:solidFill>
              <a:latin typeface="ＭＳ Ｐゴシック"/>
              <a:ea typeface="ＭＳ Ｐゴシック"/>
            </a:rPr>
            <a:t>メールでの書類の</a:t>
          </a:r>
          <a:endParaRPr lang="en-US" altLang="ja-JP" sz="1100" b="1" i="0" u="none" strike="noStrike" baseline="0">
            <a:solidFill>
              <a:srgbClr val="FF0000"/>
            </a:solidFill>
            <a:latin typeface="ＭＳ Ｐゴシック"/>
            <a:ea typeface="ＭＳ Ｐゴシック"/>
          </a:endParaRPr>
        </a:p>
        <a:p>
          <a:pPr algn="ctr" rtl="0">
            <a:defRPr sz="1000"/>
          </a:pPr>
          <a:r>
            <a:rPr lang="ja-JP" altLang="en-US" sz="1100" b="1" i="0" u="none" strike="noStrike" baseline="0">
              <a:solidFill>
                <a:srgbClr val="FF0000"/>
              </a:solidFill>
              <a:latin typeface="ＭＳ Ｐゴシック"/>
              <a:ea typeface="ＭＳ Ｐゴシック"/>
            </a:rPr>
            <a:t>交換について</a:t>
          </a:r>
          <a:endParaRPr lang="en-US" altLang="ja-JP" sz="1100" b="1" i="0" u="none" strike="noStrike" baseline="0">
            <a:solidFill>
              <a:srgbClr val="FF0000"/>
            </a:solidFill>
            <a:latin typeface="ＭＳ Ｐゴシック"/>
            <a:ea typeface="ＭＳ Ｐゴシック"/>
          </a:endParaRPr>
        </a:p>
        <a:p>
          <a:pPr algn="l" rtl="0">
            <a:defRPr sz="1000"/>
          </a:pPr>
          <a:endParaRPr lang="en-US" altLang="ja-JP" sz="1100" b="0" i="0" u="none" strike="noStrike" baseline="0">
            <a:solidFill>
              <a:srgbClr val="FF0000"/>
            </a:solidFill>
            <a:latin typeface="ＭＳ Ｐゴシック"/>
            <a:ea typeface="ＭＳ Ｐゴシック"/>
          </a:endParaRPr>
        </a:p>
        <a:p>
          <a:pPr algn="l" rtl="0">
            <a:defRPr sz="1000"/>
          </a:pPr>
          <a:r>
            <a:rPr lang="ja-JP" altLang="en-US" sz="1100" b="0" i="0" u="none" strike="noStrike" baseline="0">
              <a:solidFill>
                <a:srgbClr val="FF0000"/>
              </a:solidFill>
              <a:latin typeface="ＭＳ Ｐゴシック"/>
              <a:ea typeface="ＭＳ Ｐゴシック"/>
            </a:rPr>
            <a:t>　</a:t>
          </a:r>
          <a:r>
            <a:rPr lang="ja-JP" altLang="en-US" sz="900" b="0" i="0" u="none" strike="noStrike" baseline="0">
              <a:solidFill>
                <a:srgbClr val="FF0000"/>
              </a:solidFill>
              <a:latin typeface="ＭＳ Ｐゴシック"/>
              <a:ea typeface="ＭＳ Ｐゴシック"/>
            </a:rPr>
            <a:t>個人情報を含むファイルの送信は、しないでください。 </a:t>
          </a:r>
          <a:endParaRPr lang="en-US" altLang="ja-JP" sz="900" b="0" i="0" u="none" strike="noStrike" baseline="0">
            <a:solidFill>
              <a:srgbClr val="FF0000"/>
            </a:solidFill>
            <a:latin typeface="ＭＳ Ｐゴシック"/>
            <a:ea typeface="ＭＳ Ｐゴシック"/>
          </a:endParaRPr>
        </a:p>
        <a:p>
          <a:pPr algn="l" rtl="0">
            <a:defRPr sz="1000"/>
          </a:pPr>
          <a:r>
            <a:rPr lang="ja-JP" altLang="en-US" sz="900" b="0" i="0" u="none" strike="noStrike" baseline="0">
              <a:solidFill>
                <a:srgbClr val="FF0000"/>
              </a:solidFill>
              <a:latin typeface="ＭＳ Ｐゴシック"/>
              <a:ea typeface="ＭＳ Ｐゴシック"/>
            </a:rPr>
            <a:t>　メール件名先頭には、</a:t>
          </a:r>
          <a:r>
            <a:rPr lang="en-US" altLang="ja-JP" sz="900" b="0" i="0" u="none" strike="noStrike" baseline="0">
              <a:solidFill>
                <a:srgbClr val="FF0000"/>
              </a:solidFill>
              <a:latin typeface="ＭＳ Ｐゴシック"/>
              <a:ea typeface="ＭＳ Ｐゴシック"/>
            </a:rPr>
            <a:t>【</a:t>
          </a:r>
          <a:r>
            <a:rPr lang="ja-JP" altLang="en-US" sz="900" b="0" i="0" u="none" strike="noStrike" baseline="0">
              <a:solidFill>
                <a:srgbClr val="FF0000"/>
              </a:solidFill>
              <a:latin typeface="ＭＳ Ｐゴシック"/>
              <a:ea typeface="ＭＳ Ｐゴシック"/>
            </a:rPr>
            <a:t>排水設備担当宛</a:t>
          </a:r>
          <a:r>
            <a:rPr lang="en-US" altLang="ja-JP" sz="900" b="0" i="0" u="none" strike="noStrike" baseline="0">
              <a:solidFill>
                <a:srgbClr val="FF0000"/>
              </a:solidFill>
              <a:latin typeface="ＭＳ Ｐゴシック"/>
              <a:ea typeface="ＭＳ Ｐゴシック"/>
            </a:rPr>
            <a:t>】</a:t>
          </a:r>
          <a:r>
            <a:rPr lang="ja-JP" altLang="en-US" sz="900" b="0" i="0" u="none" strike="noStrike" baseline="0">
              <a:solidFill>
                <a:srgbClr val="FF0000"/>
              </a:solidFill>
              <a:latin typeface="ＭＳ Ｐゴシック"/>
              <a:ea typeface="ＭＳ Ｐゴシック"/>
            </a:rPr>
            <a:t>を入れてください。</a:t>
          </a:r>
        </a:p>
        <a:p>
          <a:pPr algn="l" rtl="0">
            <a:defRPr sz="1000"/>
          </a:pPr>
          <a:endParaRPr lang="ja-JP" altLang="en-US" sz="700" b="0" i="0" u="none" strike="noStrike" baseline="0">
            <a:solidFill>
              <a:srgbClr val="FF0000"/>
            </a:solidFill>
            <a:latin typeface="ＭＳ Ｐゴシック"/>
            <a:ea typeface="ＭＳ Ｐゴシック"/>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16</xdr:col>
      <xdr:colOff>304800</xdr:colOff>
      <xdr:row>1</xdr:row>
      <xdr:rowOff>0</xdr:rowOff>
    </xdr:from>
    <xdr:to>
      <xdr:col>16</xdr:col>
      <xdr:colOff>1572878</xdr:colOff>
      <xdr:row>3</xdr:row>
      <xdr:rowOff>73958</xdr:rowOff>
    </xdr:to>
    <xdr:pic>
      <xdr:nvPicPr>
        <xdr:cNvPr id="4" name="図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a:stretch>
          <a:fillRect/>
        </a:stretch>
      </xdr:blipFill>
      <xdr:spPr>
        <a:xfrm>
          <a:off x="6315075" y="57150"/>
          <a:ext cx="1268078" cy="512108"/>
        </a:xfrm>
        <a:prstGeom prst="rect">
          <a:avLst/>
        </a:prstGeom>
      </xdr:spPr>
    </xdr:pic>
    <xdr:clientData/>
  </xdr:twoCellAnchor>
  <xdr:twoCellAnchor>
    <xdr:from>
      <xdr:col>15</xdr:col>
      <xdr:colOff>22411</xdr:colOff>
      <xdr:row>4</xdr:row>
      <xdr:rowOff>0</xdr:rowOff>
    </xdr:from>
    <xdr:to>
      <xdr:col>16</xdr:col>
      <xdr:colOff>1998569</xdr:colOff>
      <xdr:row>10</xdr:row>
      <xdr:rowOff>134471</xdr:rowOff>
    </xdr:to>
    <xdr:sp macro="" textlink="">
      <xdr:nvSpPr>
        <xdr:cNvPr id="7" name="角丸四角形 6">
          <a:extLst>
            <a:ext uri="{FF2B5EF4-FFF2-40B4-BE49-F238E27FC236}">
              <a16:creationId xmlns:a16="http://schemas.microsoft.com/office/drawing/2014/main" id="{00000000-0008-0000-0D00-000007000000}"/>
            </a:ext>
          </a:extLst>
        </xdr:cNvPr>
        <xdr:cNvSpPr/>
      </xdr:nvSpPr>
      <xdr:spPr bwMode="auto">
        <a:xfrm>
          <a:off x="5871882" y="661147"/>
          <a:ext cx="2133040" cy="1770530"/>
        </a:xfrm>
        <a:prstGeom prst="roundRect">
          <a:avLst/>
        </a:prstGeom>
        <a:solidFill>
          <a:srgbClr xmlns:mc="http://schemas.openxmlformats.org/markup-compatibility/2006" xmlns:a14="http://schemas.microsoft.com/office/drawing/2010/main" val="FFFFFF" mc:Ignorable="a14" a14:legacySpreadsheetColorIndex="9"/>
        </a:solidFill>
        <a:ln w="25400" cap="flat" cmpd="sng" algn="ctr">
          <a:solidFill>
            <a:srgbClr val="FF0000"/>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200" b="1">
              <a:solidFill>
                <a:srgbClr val="FF0000"/>
              </a:solidFill>
            </a:rPr>
            <a:t>基準外の施工がある場合の様式です。</a:t>
          </a:r>
          <a:endParaRPr kumimoji="1" lang="en-US" altLang="ja-JP" sz="1200" b="1">
            <a:solidFill>
              <a:srgbClr val="FF0000"/>
            </a:solidFill>
          </a:endParaRPr>
        </a:p>
        <a:p>
          <a:pPr algn="l"/>
          <a:r>
            <a:rPr kumimoji="1" lang="ja-JP" altLang="en-US" sz="1200" b="1">
              <a:solidFill>
                <a:srgbClr val="FF0000"/>
              </a:solidFill>
            </a:rPr>
            <a:t>当方が提出を求めたときに作成してください。</a:t>
          </a:r>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15</xdr:col>
      <xdr:colOff>156884</xdr:colOff>
      <xdr:row>3</xdr:row>
      <xdr:rowOff>179294</xdr:rowOff>
    </xdr:from>
    <xdr:to>
      <xdr:col>16</xdr:col>
      <xdr:colOff>515472</xdr:colOff>
      <xdr:row>8</xdr:row>
      <xdr:rowOff>369795</xdr:rowOff>
    </xdr:to>
    <xdr:sp macro="" textlink="">
      <xdr:nvSpPr>
        <xdr:cNvPr id="5" name="角丸四角形 4">
          <a:extLst>
            <a:ext uri="{FF2B5EF4-FFF2-40B4-BE49-F238E27FC236}">
              <a16:creationId xmlns:a16="http://schemas.microsoft.com/office/drawing/2014/main" id="{00000000-0008-0000-0E00-000005000000}"/>
            </a:ext>
          </a:extLst>
        </xdr:cNvPr>
        <xdr:cNvSpPr/>
      </xdr:nvSpPr>
      <xdr:spPr bwMode="auto">
        <a:xfrm>
          <a:off x="6129059" y="741269"/>
          <a:ext cx="1482538" cy="1619251"/>
        </a:xfrm>
        <a:prstGeom prst="roundRect">
          <a:avLst/>
        </a:prstGeom>
        <a:solidFill>
          <a:srgbClr xmlns:mc="http://schemas.openxmlformats.org/markup-compatibility/2006" xmlns:a14="http://schemas.microsoft.com/office/drawing/2010/main" val="FFFFFF" mc:Ignorable="a14" a14:legacySpreadsheetColorIndex="9"/>
        </a:solidFill>
        <a:ln w="25400" cap="flat" cmpd="sng" algn="ctr">
          <a:solidFill>
            <a:srgbClr val="FF0000"/>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200" b="1">
              <a:solidFill>
                <a:srgbClr val="FF0000"/>
              </a:solidFill>
            </a:rPr>
            <a:t>除害施設（グリース阻集器）を設置する場合に提出してください。</a:t>
          </a:r>
          <a:endParaRPr kumimoji="1" lang="en-US" altLang="ja-JP" sz="1200" b="1">
            <a:solidFill>
              <a:srgbClr val="FF0000"/>
            </a:solidFill>
          </a:endParaRPr>
        </a:p>
      </xdr:txBody>
    </xdr:sp>
    <xdr:clientData/>
  </xdr:twoCellAnchor>
  <xdr:twoCellAnchor editAs="oneCell">
    <xdr:from>
      <xdr:col>15</xdr:col>
      <xdr:colOff>347383</xdr:colOff>
      <xdr:row>1</xdr:row>
      <xdr:rowOff>22412</xdr:rowOff>
    </xdr:from>
    <xdr:to>
      <xdr:col>16</xdr:col>
      <xdr:colOff>315578</xdr:colOff>
      <xdr:row>3</xdr:row>
      <xdr:rowOff>52667</xdr:rowOff>
    </xdr:to>
    <xdr:pic>
      <xdr:nvPicPr>
        <xdr:cNvPr id="6" name="図 5">
          <a:extLst>
            <a:ext uri="{FF2B5EF4-FFF2-40B4-BE49-F238E27FC236}">
              <a16:creationId xmlns:a16="http://schemas.microsoft.com/office/drawing/2014/main" id="{00000000-0008-0000-0E00-000006000000}"/>
            </a:ext>
          </a:extLst>
        </xdr:cNvPr>
        <xdr:cNvPicPr>
          <a:picLocks noChangeAspect="1"/>
        </xdr:cNvPicPr>
      </xdr:nvPicPr>
      <xdr:blipFill>
        <a:blip xmlns:r="http://schemas.openxmlformats.org/officeDocument/2006/relationships" r:embed="rId1"/>
        <a:stretch>
          <a:fillRect/>
        </a:stretch>
      </xdr:blipFill>
      <xdr:spPr>
        <a:xfrm>
          <a:off x="6331324" y="100853"/>
          <a:ext cx="1268078" cy="51210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7</xdr:col>
      <xdr:colOff>19051</xdr:colOff>
      <xdr:row>14</xdr:row>
      <xdr:rowOff>19051</xdr:rowOff>
    </xdr:from>
    <xdr:to>
      <xdr:col>9</xdr:col>
      <xdr:colOff>57151</xdr:colOff>
      <xdr:row>15</xdr:row>
      <xdr:rowOff>0</xdr:rowOff>
    </xdr:to>
    <xdr:sp macro="" textlink="">
      <xdr:nvSpPr>
        <xdr:cNvPr id="2" name="角丸四角形 1">
          <a:extLst>
            <a:ext uri="{FF2B5EF4-FFF2-40B4-BE49-F238E27FC236}">
              <a16:creationId xmlns:a16="http://schemas.microsoft.com/office/drawing/2014/main" id="{00000000-0008-0000-0F00-000002000000}"/>
            </a:ext>
          </a:extLst>
        </xdr:cNvPr>
        <xdr:cNvSpPr/>
      </xdr:nvSpPr>
      <xdr:spPr>
        <a:xfrm>
          <a:off x="3495676" y="3467101"/>
          <a:ext cx="1657350" cy="18097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t"/>
        <a:lstStyle/>
        <a:p>
          <a:pPr algn="ctr"/>
          <a:r>
            <a:rPr kumimoji="1" lang="ja-JP" altLang="en-US" sz="800"/>
            <a:t>例）○○２番地、３番地の一部</a:t>
          </a:r>
        </a:p>
      </xdr:txBody>
    </xdr:sp>
    <xdr:clientData/>
  </xdr:twoCellAnchor>
  <mc:AlternateContent xmlns:mc="http://schemas.openxmlformats.org/markup-compatibility/2006">
    <mc:Choice xmlns:a14="http://schemas.microsoft.com/office/drawing/2010/main" Requires="a14">
      <xdr:twoCellAnchor editAs="oneCell">
        <xdr:from>
          <xdr:col>4</xdr:col>
          <xdr:colOff>83820</xdr:colOff>
          <xdr:row>20</xdr:row>
          <xdr:rowOff>30480</xdr:rowOff>
        </xdr:from>
        <xdr:to>
          <xdr:col>4</xdr:col>
          <xdr:colOff>708660</xdr:colOff>
          <xdr:row>20</xdr:row>
          <xdr:rowOff>274320</xdr:rowOff>
        </xdr:to>
        <xdr:sp macro="" textlink="">
          <xdr:nvSpPr>
            <xdr:cNvPr id="186369" name="Check Box 1" hidden="1">
              <a:extLst>
                <a:ext uri="{63B3BB69-23CF-44E3-9099-C40C66FF867C}">
                  <a14:compatExt spid="_x0000_s186369"/>
                </a:ext>
                <a:ext uri="{FF2B5EF4-FFF2-40B4-BE49-F238E27FC236}">
                  <a16:creationId xmlns:a16="http://schemas.microsoft.com/office/drawing/2014/main" id="{00000000-0008-0000-0F00-000001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20</xdr:row>
          <xdr:rowOff>30480</xdr:rowOff>
        </xdr:from>
        <xdr:to>
          <xdr:col>6</xdr:col>
          <xdr:colOff>746760</xdr:colOff>
          <xdr:row>20</xdr:row>
          <xdr:rowOff>274320</xdr:rowOff>
        </xdr:to>
        <xdr:sp macro="" textlink="">
          <xdr:nvSpPr>
            <xdr:cNvPr id="186370" name="Check Box 2" hidden="1">
              <a:extLst>
                <a:ext uri="{63B3BB69-23CF-44E3-9099-C40C66FF867C}">
                  <a14:compatExt spid="_x0000_s186370"/>
                </a:ext>
                <a:ext uri="{FF2B5EF4-FFF2-40B4-BE49-F238E27FC236}">
                  <a16:creationId xmlns:a16="http://schemas.microsoft.com/office/drawing/2014/main" id="{00000000-0008-0000-0F00-000002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22</xdr:row>
          <xdr:rowOff>7620</xdr:rowOff>
        </xdr:from>
        <xdr:to>
          <xdr:col>4</xdr:col>
          <xdr:colOff>731520</xdr:colOff>
          <xdr:row>23</xdr:row>
          <xdr:rowOff>0</xdr:rowOff>
        </xdr:to>
        <xdr:sp macro="" textlink="">
          <xdr:nvSpPr>
            <xdr:cNvPr id="186371" name="Check Box 3" hidden="1">
              <a:extLst>
                <a:ext uri="{63B3BB69-23CF-44E3-9099-C40C66FF867C}">
                  <a14:compatExt spid="_x0000_s186371"/>
                </a:ext>
                <a:ext uri="{FF2B5EF4-FFF2-40B4-BE49-F238E27FC236}">
                  <a16:creationId xmlns:a16="http://schemas.microsoft.com/office/drawing/2014/main" id="{00000000-0008-0000-0F00-000003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22</xdr:row>
          <xdr:rowOff>7620</xdr:rowOff>
        </xdr:from>
        <xdr:to>
          <xdr:col>6</xdr:col>
          <xdr:colOff>792480</xdr:colOff>
          <xdr:row>23</xdr:row>
          <xdr:rowOff>0</xdr:rowOff>
        </xdr:to>
        <xdr:sp macro="" textlink="">
          <xdr:nvSpPr>
            <xdr:cNvPr id="186372" name="Check Box 4" hidden="1">
              <a:extLst>
                <a:ext uri="{63B3BB69-23CF-44E3-9099-C40C66FF867C}">
                  <a14:compatExt spid="_x0000_s186372"/>
                </a:ext>
                <a:ext uri="{FF2B5EF4-FFF2-40B4-BE49-F238E27FC236}">
                  <a16:creationId xmlns:a16="http://schemas.microsoft.com/office/drawing/2014/main" id="{00000000-0008-0000-0F00-000004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22</xdr:row>
          <xdr:rowOff>7620</xdr:rowOff>
        </xdr:from>
        <xdr:to>
          <xdr:col>8</xdr:col>
          <xdr:colOff>883920</xdr:colOff>
          <xdr:row>23</xdr:row>
          <xdr:rowOff>0</xdr:rowOff>
        </xdr:to>
        <xdr:sp macro="" textlink="">
          <xdr:nvSpPr>
            <xdr:cNvPr id="186373" name="Check Box 5" hidden="1">
              <a:extLst>
                <a:ext uri="{63B3BB69-23CF-44E3-9099-C40C66FF867C}">
                  <a14:compatExt spid="_x0000_s186373"/>
                </a:ext>
                <a:ext uri="{FF2B5EF4-FFF2-40B4-BE49-F238E27FC236}">
                  <a16:creationId xmlns:a16="http://schemas.microsoft.com/office/drawing/2014/main" id="{00000000-0008-0000-0F00-000005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23</xdr:row>
          <xdr:rowOff>7620</xdr:rowOff>
        </xdr:from>
        <xdr:to>
          <xdr:col>4</xdr:col>
          <xdr:colOff>754380</xdr:colOff>
          <xdr:row>24</xdr:row>
          <xdr:rowOff>0</xdr:rowOff>
        </xdr:to>
        <xdr:sp macro="" textlink="">
          <xdr:nvSpPr>
            <xdr:cNvPr id="186374" name="Check Box 6" hidden="1">
              <a:extLst>
                <a:ext uri="{63B3BB69-23CF-44E3-9099-C40C66FF867C}">
                  <a14:compatExt spid="_x0000_s186374"/>
                </a:ext>
                <a:ext uri="{FF2B5EF4-FFF2-40B4-BE49-F238E27FC236}">
                  <a16:creationId xmlns:a16="http://schemas.microsoft.com/office/drawing/2014/main" id="{00000000-0008-0000-0F00-000006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27</xdr:row>
          <xdr:rowOff>22860</xdr:rowOff>
        </xdr:from>
        <xdr:to>
          <xdr:col>4</xdr:col>
          <xdr:colOff>678180</xdr:colOff>
          <xdr:row>28</xdr:row>
          <xdr:rowOff>0</xdr:rowOff>
        </xdr:to>
        <xdr:sp macro="" textlink="">
          <xdr:nvSpPr>
            <xdr:cNvPr id="186375" name="Check Box 7" hidden="1">
              <a:extLst>
                <a:ext uri="{63B3BB69-23CF-44E3-9099-C40C66FF867C}">
                  <a14:compatExt spid="_x0000_s186375"/>
                </a:ext>
                <a:ext uri="{FF2B5EF4-FFF2-40B4-BE49-F238E27FC236}">
                  <a16:creationId xmlns:a16="http://schemas.microsoft.com/office/drawing/2014/main" id="{00000000-0008-0000-0F00-000007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27</xdr:row>
          <xdr:rowOff>7620</xdr:rowOff>
        </xdr:from>
        <xdr:to>
          <xdr:col>6</xdr:col>
          <xdr:colOff>822960</xdr:colOff>
          <xdr:row>28</xdr:row>
          <xdr:rowOff>0</xdr:rowOff>
        </xdr:to>
        <xdr:sp macro="" textlink="">
          <xdr:nvSpPr>
            <xdr:cNvPr id="186376" name="Check Box 8" hidden="1">
              <a:extLst>
                <a:ext uri="{63B3BB69-23CF-44E3-9099-C40C66FF867C}">
                  <a14:compatExt spid="_x0000_s186376"/>
                </a:ext>
                <a:ext uri="{FF2B5EF4-FFF2-40B4-BE49-F238E27FC236}">
                  <a16:creationId xmlns:a16="http://schemas.microsoft.com/office/drawing/2014/main" id="{00000000-0008-0000-0F00-000008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28</xdr:row>
          <xdr:rowOff>7620</xdr:rowOff>
        </xdr:from>
        <xdr:to>
          <xdr:col>4</xdr:col>
          <xdr:colOff>762000</xdr:colOff>
          <xdr:row>29</xdr:row>
          <xdr:rowOff>0</xdr:rowOff>
        </xdr:to>
        <xdr:sp macro="" textlink="">
          <xdr:nvSpPr>
            <xdr:cNvPr id="186377" name="Check Box 9" hidden="1">
              <a:extLst>
                <a:ext uri="{63B3BB69-23CF-44E3-9099-C40C66FF867C}">
                  <a14:compatExt spid="_x0000_s186377"/>
                </a:ext>
                <a:ext uri="{FF2B5EF4-FFF2-40B4-BE49-F238E27FC236}">
                  <a16:creationId xmlns:a16="http://schemas.microsoft.com/office/drawing/2014/main" id="{00000000-0008-0000-0F00-000009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30</xdr:row>
          <xdr:rowOff>182880</xdr:rowOff>
        </xdr:from>
        <xdr:to>
          <xdr:col>4</xdr:col>
          <xdr:colOff>754380</xdr:colOff>
          <xdr:row>32</xdr:row>
          <xdr:rowOff>30480</xdr:rowOff>
        </xdr:to>
        <xdr:sp macro="" textlink="">
          <xdr:nvSpPr>
            <xdr:cNvPr id="186378" name="Check Box 10" hidden="1">
              <a:extLst>
                <a:ext uri="{63B3BB69-23CF-44E3-9099-C40C66FF867C}">
                  <a14:compatExt spid="_x0000_s186378"/>
                </a:ext>
                <a:ext uri="{FF2B5EF4-FFF2-40B4-BE49-F238E27FC236}">
                  <a16:creationId xmlns:a16="http://schemas.microsoft.com/office/drawing/2014/main" id="{00000000-0008-0000-0F00-00000A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31</xdr:row>
          <xdr:rowOff>190500</xdr:rowOff>
        </xdr:from>
        <xdr:to>
          <xdr:col>4</xdr:col>
          <xdr:colOff>800100</xdr:colOff>
          <xdr:row>33</xdr:row>
          <xdr:rowOff>38100</xdr:rowOff>
        </xdr:to>
        <xdr:sp macro="" textlink="">
          <xdr:nvSpPr>
            <xdr:cNvPr id="186379" name="Check Box 11" hidden="1">
              <a:extLst>
                <a:ext uri="{63B3BB69-23CF-44E3-9099-C40C66FF867C}">
                  <a14:compatExt spid="_x0000_s186379"/>
                </a:ext>
                <a:ext uri="{FF2B5EF4-FFF2-40B4-BE49-F238E27FC236}">
                  <a16:creationId xmlns:a16="http://schemas.microsoft.com/office/drawing/2014/main" id="{00000000-0008-0000-0F00-00000B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33</xdr:row>
          <xdr:rowOff>182880</xdr:rowOff>
        </xdr:from>
        <xdr:to>
          <xdr:col>4</xdr:col>
          <xdr:colOff>800100</xdr:colOff>
          <xdr:row>35</xdr:row>
          <xdr:rowOff>30480</xdr:rowOff>
        </xdr:to>
        <xdr:sp macro="" textlink="">
          <xdr:nvSpPr>
            <xdr:cNvPr id="186380" name="Check Box 12" hidden="1">
              <a:extLst>
                <a:ext uri="{63B3BB69-23CF-44E3-9099-C40C66FF867C}">
                  <a14:compatExt spid="_x0000_s186380"/>
                </a:ext>
                <a:ext uri="{FF2B5EF4-FFF2-40B4-BE49-F238E27FC236}">
                  <a16:creationId xmlns:a16="http://schemas.microsoft.com/office/drawing/2014/main" id="{00000000-0008-0000-0F00-00000C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33</xdr:row>
          <xdr:rowOff>190500</xdr:rowOff>
        </xdr:from>
        <xdr:to>
          <xdr:col>6</xdr:col>
          <xdr:colOff>746760</xdr:colOff>
          <xdr:row>35</xdr:row>
          <xdr:rowOff>38100</xdr:rowOff>
        </xdr:to>
        <xdr:sp macro="" textlink="">
          <xdr:nvSpPr>
            <xdr:cNvPr id="186381" name="Check Box 13" hidden="1">
              <a:extLst>
                <a:ext uri="{63B3BB69-23CF-44E3-9099-C40C66FF867C}">
                  <a14:compatExt spid="_x0000_s186381"/>
                </a:ext>
                <a:ext uri="{FF2B5EF4-FFF2-40B4-BE49-F238E27FC236}">
                  <a16:creationId xmlns:a16="http://schemas.microsoft.com/office/drawing/2014/main" id="{00000000-0008-0000-0F00-00000D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34</xdr:row>
          <xdr:rowOff>182880</xdr:rowOff>
        </xdr:from>
        <xdr:to>
          <xdr:col>4</xdr:col>
          <xdr:colOff>685800</xdr:colOff>
          <xdr:row>36</xdr:row>
          <xdr:rowOff>30480</xdr:rowOff>
        </xdr:to>
        <xdr:sp macro="" textlink="">
          <xdr:nvSpPr>
            <xdr:cNvPr id="186382" name="Check Box 14" hidden="1">
              <a:extLst>
                <a:ext uri="{63B3BB69-23CF-44E3-9099-C40C66FF867C}">
                  <a14:compatExt spid="_x0000_s186382"/>
                </a:ext>
                <a:ext uri="{FF2B5EF4-FFF2-40B4-BE49-F238E27FC236}">
                  <a16:creationId xmlns:a16="http://schemas.microsoft.com/office/drawing/2014/main" id="{00000000-0008-0000-0F00-00000E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28575</xdr:colOff>
      <xdr:row>18</xdr:row>
      <xdr:rowOff>0</xdr:rowOff>
    </xdr:from>
    <xdr:to>
      <xdr:col>3</xdr:col>
      <xdr:colOff>466725</xdr:colOff>
      <xdr:row>20</xdr:row>
      <xdr:rowOff>276225</xdr:rowOff>
    </xdr:to>
    <xdr:sp macro="" textlink="">
      <xdr:nvSpPr>
        <xdr:cNvPr id="18" name="四角形吹き出し 17">
          <a:extLst>
            <a:ext uri="{FF2B5EF4-FFF2-40B4-BE49-F238E27FC236}">
              <a16:creationId xmlns:a16="http://schemas.microsoft.com/office/drawing/2014/main" id="{00000000-0008-0000-0F00-000012000000}"/>
            </a:ext>
          </a:extLst>
        </xdr:cNvPr>
        <xdr:cNvSpPr/>
      </xdr:nvSpPr>
      <xdr:spPr>
        <a:xfrm>
          <a:off x="85725" y="4114800"/>
          <a:ext cx="838200" cy="628650"/>
        </a:xfrm>
        <a:prstGeom prst="wedgeRectCallout">
          <a:avLst>
            <a:gd name="adj1" fmla="val 69047"/>
            <a:gd name="adj2" fmla="val 31878"/>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800">
              <a:solidFill>
                <a:srgbClr val="FF0000"/>
              </a:solidFill>
              <a:effectLst/>
              <a:latin typeface="+mn-lt"/>
              <a:ea typeface="+mn-ea"/>
              <a:cs typeface="+mn-cs"/>
            </a:rPr>
            <a:t>過去一年以内、又は今後予定がある場合</a:t>
          </a:r>
          <a:endParaRPr lang="ja-JP" altLang="ja-JP" sz="800">
            <a:solidFill>
              <a:srgbClr val="FF0000"/>
            </a:solidFill>
            <a:effectLst/>
          </a:endParaRPr>
        </a:p>
        <a:p>
          <a:pPr algn="l"/>
          <a:endParaRPr kumimoji="1" lang="ja-JP" altLang="en-US" sz="1100"/>
        </a:p>
      </xdr:txBody>
    </xdr:sp>
    <xdr:clientData/>
  </xdr:twoCellAnchor>
  <xdr:twoCellAnchor>
    <xdr:from>
      <xdr:col>1</xdr:col>
      <xdr:colOff>38100</xdr:colOff>
      <xdr:row>9</xdr:row>
      <xdr:rowOff>0</xdr:rowOff>
    </xdr:from>
    <xdr:to>
      <xdr:col>3</xdr:col>
      <xdr:colOff>476250</xdr:colOff>
      <xdr:row>13</xdr:row>
      <xdr:rowOff>95251</xdr:rowOff>
    </xdr:to>
    <xdr:sp macro="" textlink="">
      <xdr:nvSpPr>
        <xdr:cNvPr id="19" name="四角形吹き出し 18">
          <a:extLst>
            <a:ext uri="{FF2B5EF4-FFF2-40B4-BE49-F238E27FC236}">
              <a16:creationId xmlns:a16="http://schemas.microsoft.com/office/drawing/2014/main" id="{00000000-0008-0000-0F00-000013000000}"/>
            </a:ext>
          </a:extLst>
        </xdr:cNvPr>
        <xdr:cNvSpPr/>
      </xdr:nvSpPr>
      <xdr:spPr>
        <a:xfrm>
          <a:off x="95250" y="2676525"/>
          <a:ext cx="838200" cy="752476"/>
        </a:xfrm>
        <a:prstGeom prst="wedgeRectCallout">
          <a:avLst>
            <a:gd name="adj1" fmla="val 63365"/>
            <a:gd name="adj2" fmla="val -25953"/>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a:solidFill>
                <a:srgbClr val="FF0000"/>
              </a:solidFill>
              <a:effectLst/>
              <a:latin typeface="+mn-lt"/>
              <a:ea typeface="+mn-ea"/>
              <a:cs typeface="+mn-cs"/>
            </a:rPr>
            <a:t>名刺をお預かりできれば、会社名等連絡先記入不要。</a:t>
          </a:r>
        </a:p>
        <a:p>
          <a:pPr algn="l"/>
          <a:endParaRPr kumimoji="1" lang="ja-JP" altLang="en-US" sz="1100"/>
        </a:p>
      </xdr:txBody>
    </xdr:sp>
    <xdr:clientData/>
  </xdr:twoCellAnchor>
  <xdr:twoCellAnchor>
    <xdr:from>
      <xdr:col>12</xdr:col>
      <xdr:colOff>419100</xdr:colOff>
      <xdr:row>1</xdr:row>
      <xdr:rowOff>257175</xdr:rowOff>
    </xdr:from>
    <xdr:to>
      <xdr:col>16</xdr:col>
      <xdr:colOff>400050</xdr:colOff>
      <xdr:row>6</xdr:row>
      <xdr:rowOff>38100</xdr:rowOff>
    </xdr:to>
    <xdr:sp macro="" textlink="">
      <xdr:nvSpPr>
        <xdr:cNvPr id="20" name="角丸四角形 19">
          <a:extLst>
            <a:ext uri="{FF2B5EF4-FFF2-40B4-BE49-F238E27FC236}">
              <a16:creationId xmlns:a16="http://schemas.microsoft.com/office/drawing/2014/main" id="{00000000-0008-0000-0F00-000014000000}"/>
            </a:ext>
          </a:extLst>
        </xdr:cNvPr>
        <xdr:cNvSpPr/>
      </xdr:nvSpPr>
      <xdr:spPr>
        <a:xfrm>
          <a:off x="6858000" y="295275"/>
          <a:ext cx="2495550" cy="9048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公開用</a:t>
          </a:r>
          <a:endParaRPr kumimoji="1" lang="en-US" altLang="ja-JP" sz="1100"/>
        </a:p>
        <a:p>
          <a:pPr algn="l"/>
          <a:r>
            <a:rPr kumimoji="1" lang="ja-JP" altLang="en-US" sz="1100"/>
            <a:t>セル書式設定ロック解除　</a:t>
          </a:r>
          <a:endParaRPr kumimoji="1" lang="en-US" altLang="ja-JP" sz="1100"/>
        </a:p>
        <a:p>
          <a:pPr algn="l"/>
          <a:r>
            <a:rPr kumimoji="1" lang="ja-JP" altLang="en-US" sz="1100"/>
            <a:t>シート保護</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26</xdr:col>
      <xdr:colOff>228475</xdr:colOff>
      <xdr:row>3</xdr:row>
      <xdr:rowOff>182218</xdr:rowOff>
    </xdr:from>
    <xdr:to>
      <xdr:col>29</xdr:col>
      <xdr:colOff>485650</xdr:colOff>
      <xdr:row>10</xdr:row>
      <xdr:rowOff>248480</xdr:rowOff>
    </xdr:to>
    <xdr:sp macro="" textlink="">
      <xdr:nvSpPr>
        <xdr:cNvPr id="2" name="角丸四角形 1">
          <a:extLst>
            <a:ext uri="{FF2B5EF4-FFF2-40B4-BE49-F238E27FC236}">
              <a16:creationId xmlns:a16="http://schemas.microsoft.com/office/drawing/2014/main" id="{00000000-0008-0000-1000-000002000000}"/>
            </a:ext>
          </a:extLst>
        </xdr:cNvPr>
        <xdr:cNvSpPr/>
      </xdr:nvSpPr>
      <xdr:spPr bwMode="auto">
        <a:xfrm>
          <a:off x="6738605" y="819979"/>
          <a:ext cx="2319545" cy="2360544"/>
        </a:xfrm>
        <a:prstGeom prst="roundRect">
          <a:avLst/>
        </a:prstGeom>
        <a:solidFill>
          <a:srgbClr xmlns:mc="http://schemas.openxmlformats.org/markup-compatibility/2006" xmlns:a14="http://schemas.microsoft.com/office/drawing/2010/main" val="FFFFFF" mc:Ignorable="a14" a14:legacySpreadsheetColorIndex="9"/>
        </a:solidFill>
        <a:ln w="25400" cap="flat" cmpd="sng" algn="ctr">
          <a:solidFill>
            <a:srgbClr val="FF0000"/>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200" b="1">
              <a:solidFill>
                <a:srgbClr val="FF0000"/>
              </a:solidFill>
              <a:latin typeface="Meiryo UI" panose="020B0604030504040204" pitchFamily="50" charset="-128"/>
              <a:ea typeface="Meiryo UI" panose="020B0604030504040204" pitchFamily="50" charset="-128"/>
            </a:rPr>
            <a:t>公共汚水ますや取付管を</a:t>
          </a:r>
          <a:endParaRPr kumimoji="1" lang="en-US" altLang="ja-JP" sz="1200" b="1">
            <a:solidFill>
              <a:srgbClr val="FF0000"/>
            </a:solidFill>
            <a:latin typeface="Meiryo UI" panose="020B0604030504040204" pitchFamily="50" charset="-128"/>
            <a:ea typeface="Meiryo UI" panose="020B0604030504040204" pitchFamily="50" charset="-128"/>
          </a:endParaRPr>
        </a:p>
        <a:p>
          <a:pPr algn="l"/>
          <a:r>
            <a:rPr kumimoji="1" lang="ja-JP" altLang="en-US" sz="1200" b="1">
              <a:solidFill>
                <a:srgbClr val="FF0000"/>
              </a:solidFill>
              <a:latin typeface="Meiryo UI" panose="020B0604030504040204" pitchFamily="50" charset="-128"/>
              <a:ea typeface="Meiryo UI" panose="020B0604030504040204" pitchFamily="50" charset="-128"/>
            </a:rPr>
            <a:t>新たに設置、変更、増設する場合に作成します。</a:t>
          </a:r>
        </a:p>
        <a:p>
          <a:pPr algn="l"/>
          <a:endParaRPr kumimoji="1" lang="ja-JP" altLang="en-US" sz="1100" b="1">
            <a:solidFill>
              <a:srgbClr val="FF0000"/>
            </a:solidFill>
            <a:latin typeface="Meiryo UI" panose="020B0604030504040204" pitchFamily="50" charset="-128"/>
            <a:ea typeface="Meiryo UI" panose="020B0604030504040204" pitchFamily="50" charset="-128"/>
          </a:endParaRPr>
        </a:p>
        <a:p>
          <a:pPr algn="l"/>
          <a:r>
            <a:rPr kumimoji="1" lang="ja-JP" altLang="en-US" sz="1100" b="0">
              <a:solidFill>
                <a:srgbClr val="FF0000"/>
              </a:solidFill>
              <a:latin typeface="Meiryo UI" panose="020B0604030504040204" pitchFamily="50" charset="-128"/>
              <a:ea typeface="Meiryo UI" panose="020B0604030504040204" pitchFamily="50" charset="-128"/>
            </a:rPr>
            <a:t>既設ますが撤去されて無くなっている場合は、ますを設置する必要がありますが、設置申請書は省略して差し支えありません。</a:t>
          </a:r>
        </a:p>
      </xdr:txBody>
    </xdr:sp>
    <xdr:clientData/>
  </xdr:twoCellAnchor>
  <xdr:twoCellAnchor editAs="oneCell">
    <xdr:from>
      <xdr:col>27</xdr:col>
      <xdr:colOff>47625</xdr:colOff>
      <xdr:row>1</xdr:row>
      <xdr:rowOff>0</xdr:rowOff>
    </xdr:from>
    <xdr:to>
      <xdr:col>28</xdr:col>
      <xdr:colOff>614662</xdr:colOff>
      <xdr:row>3</xdr:row>
      <xdr:rowOff>40145</xdr:rowOff>
    </xdr:to>
    <xdr:pic>
      <xdr:nvPicPr>
        <xdr:cNvPr id="4" name="図 3">
          <a:extLst>
            <a:ext uri="{FF2B5EF4-FFF2-40B4-BE49-F238E27FC236}">
              <a16:creationId xmlns:a16="http://schemas.microsoft.com/office/drawing/2014/main" id="{00000000-0008-0000-1000-000004000000}"/>
            </a:ext>
          </a:extLst>
        </xdr:cNvPr>
        <xdr:cNvPicPr>
          <a:picLocks noChangeAspect="1"/>
        </xdr:cNvPicPr>
      </xdr:nvPicPr>
      <xdr:blipFill>
        <a:blip xmlns:r="http://schemas.openxmlformats.org/officeDocument/2006/relationships" r:embed="rId1"/>
        <a:stretch>
          <a:fillRect/>
        </a:stretch>
      </xdr:blipFill>
      <xdr:spPr>
        <a:xfrm>
          <a:off x="7286625" y="180975"/>
          <a:ext cx="1268078" cy="51210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21</xdr:col>
      <xdr:colOff>8282</xdr:colOff>
      <xdr:row>7</xdr:row>
      <xdr:rowOff>66260</xdr:rowOff>
    </xdr:from>
    <xdr:to>
      <xdr:col>23</xdr:col>
      <xdr:colOff>8282</xdr:colOff>
      <xdr:row>7</xdr:row>
      <xdr:rowOff>66260</xdr:rowOff>
    </xdr:to>
    <xdr:sp macro="" textlink="">
      <xdr:nvSpPr>
        <xdr:cNvPr id="2" name="Line 12">
          <a:extLst>
            <a:ext uri="{FF2B5EF4-FFF2-40B4-BE49-F238E27FC236}">
              <a16:creationId xmlns:a16="http://schemas.microsoft.com/office/drawing/2014/main" id="{00000000-0008-0000-1100-000002000000}"/>
            </a:ext>
          </a:extLst>
        </xdr:cNvPr>
        <xdr:cNvSpPr>
          <a:spLocks noChangeShapeType="1"/>
        </xdr:cNvSpPr>
      </xdr:nvSpPr>
      <xdr:spPr bwMode="auto">
        <a:xfrm flipV="1">
          <a:off x="14410082" y="1266410"/>
          <a:ext cx="1371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400050</xdr:colOff>
      <xdr:row>50</xdr:row>
      <xdr:rowOff>114300</xdr:rowOff>
    </xdr:from>
    <xdr:to>
      <xdr:col>4</xdr:col>
      <xdr:colOff>123825</xdr:colOff>
      <xdr:row>51</xdr:row>
      <xdr:rowOff>123825</xdr:rowOff>
    </xdr:to>
    <xdr:sp macro="" textlink="">
      <xdr:nvSpPr>
        <xdr:cNvPr id="3" name="Oval 23">
          <a:extLst>
            <a:ext uri="{FF2B5EF4-FFF2-40B4-BE49-F238E27FC236}">
              <a16:creationId xmlns:a16="http://schemas.microsoft.com/office/drawing/2014/main" id="{00000000-0008-0000-1100-000003000000}"/>
            </a:ext>
          </a:extLst>
        </xdr:cNvPr>
        <xdr:cNvSpPr>
          <a:spLocks noChangeArrowheads="1"/>
        </xdr:cNvSpPr>
      </xdr:nvSpPr>
      <xdr:spPr bwMode="auto">
        <a:xfrm>
          <a:off x="2457450" y="8686800"/>
          <a:ext cx="409575" cy="1809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423243</xdr:colOff>
      <xdr:row>21</xdr:row>
      <xdr:rowOff>79924</xdr:rowOff>
    </xdr:from>
    <xdr:to>
      <xdr:col>5</xdr:col>
      <xdr:colOff>81439</xdr:colOff>
      <xdr:row>22</xdr:row>
      <xdr:rowOff>85989</xdr:rowOff>
    </xdr:to>
    <xdr:sp macro="" textlink="">
      <xdr:nvSpPr>
        <xdr:cNvPr id="4" name="Oval 44">
          <a:extLst>
            <a:ext uri="{FF2B5EF4-FFF2-40B4-BE49-F238E27FC236}">
              <a16:creationId xmlns:a16="http://schemas.microsoft.com/office/drawing/2014/main" id="{00000000-0008-0000-1100-000004000000}"/>
            </a:ext>
          </a:extLst>
        </xdr:cNvPr>
        <xdr:cNvSpPr>
          <a:spLocks noChangeArrowheads="1"/>
        </xdr:cNvSpPr>
      </xdr:nvSpPr>
      <xdr:spPr bwMode="auto">
        <a:xfrm>
          <a:off x="3166443" y="3680374"/>
          <a:ext cx="343996" cy="177515"/>
        </a:xfrm>
        <a:prstGeom prst="ellipse">
          <a:avLst/>
        </a:prstGeom>
        <a:solidFill>
          <a:schemeClr val="bg1"/>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xdr:col>
      <xdr:colOff>0</xdr:colOff>
      <xdr:row>51</xdr:row>
      <xdr:rowOff>0</xdr:rowOff>
    </xdr:from>
    <xdr:to>
      <xdr:col>3</xdr:col>
      <xdr:colOff>0</xdr:colOff>
      <xdr:row>52</xdr:row>
      <xdr:rowOff>47625</xdr:rowOff>
    </xdr:to>
    <xdr:sp macro="" textlink="">
      <xdr:nvSpPr>
        <xdr:cNvPr id="5" name="Line 54">
          <a:extLst>
            <a:ext uri="{FF2B5EF4-FFF2-40B4-BE49-F238E27FC236}">
              <a16:creationId xmlns:a16="http://schemas.microsoft.com/office/drawing/2014/main" id="{00000000-0008-0000-1100-000005000000}"/>
            </a:ext>
          </a:extLst>
        </xdr:cNvPr>
        <xdr:cNvSpPr>
          <a:spLocks noChangeShapeType="1"/>
        </xdr:cNvSpPr>
      </xdr:nvSpPr>
      <xdr:spPr bwMode="auto">
        <a:xfrm>
          <a:off x="2057400" y="8743950"/>
          <a:ext cx="0" cy="2190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0</xdr:colOff>
      <xdr:row>51</xdr:row>
      <xdr:rowOff>0</xdr:rowOff>
    </xdr:from>
    <xdr:to>
      <xdr:col>5</xdr:col>
      <xdr:colOff>0</xdr:colOff>
      <xdr:row>52</xdr:row>
      <xdr:rowOff>57150</xdr:rowOff>
    </xdr:to>
    <xdr:sp macro="" textlink="">
      <xdr:nvSpPr>
        <xdr:cNvPr id="6" name="Line 55">
          <a:extLst>
            <a:ext uri="{FF2B5EF4-FFF2-40B4-BE49-F238E27FC236}">
              <a16:creationId xmlns:a16="http://schemas.microsoft.com/office/drawing/2014/main" id="{00000000-0008-0000-1100-000006000000}"/>
            </a:ext>
          </a:extLst>
        </xdr:cNvPr>
        <xdr:cNvSpPr>
          <a:spLocks noChangeShapeType="1"/>
        </xdr:cNvSpPr>
      </xdr:nvSpPr>
      <xdr:spPr bwMode="auto">
        <a:xfrm>
          <a:off x="3429000" y="8743950"/>
          <a:ext cx="0" cy="2286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0</xdr:colOff>
      <xdr:row>51</xdr:row>
      <xdr:rowOff>0</xdr:rowOff>
    </xdr:from>
    <xdr:to>
      <xdr:col>3</xdr:col>
      <xdr:colOff>0</xdr:colOff>
      <xdr:row>52</xdr:row>
      <xdr:rowOff>76200</xdr:rowOff>
    </xdr:to>
    <xdr:sp macro="" textlink="">
      <xdr:nvSpPr>
        <xdr:cNvPr id="7" name="Line 56">
          <a:extLst>
            <a:ext uri="{FF2B5EF4-FFF2-40B4-BE49-F238E27FC236}">
              <a16:creationId xmlns:a16="http://schemas.microsoft.com/office/drawing/2014/main" id="{00000000-0008-0000-1100-000007000000}"/>
            </a:ext>
          </a:extLst>
        </xdr:cNvPr>
        <xdr:cNvSpPr>
          <a:spLocks noChangeShapeType="1"/>
        </xdr:cNvSpPr>
      </xdr:nvSpPr>
      <xdr:spPr bwMode="auto">
        <a:xfrm>
          <a:off x="2057400" y="8743950"/>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0</xdr:colOff>
      <xdr:row>50</xdr:row>
      <xdr:rowOff>238125</xdr:rowOff>
    </xdr:from>
    <xdr:to>
      <xdr:col>5</xdr:col>
      <xdr:colOff>0</xdr:colOff>
      <xdr:row>52</xdr:row>
      <xdr:rowOff>133350</xdr:rowOff>
    </xdr:to>
    <xdr:sp macro="" textlink="">
      <xdr:nvSpPr>
        <xdr:cNvPr id="8" name="Line 57">
          <a:extLst>
            <a:ext uri="{FF2B5EF4-FFF2-40B4-BE49-F238E27FC236}">
              <a16:creationId xmlns:a16="http://schemas.microsoft.com/office/drawing/2014/main" id="{00000000-0008-0000-1100-000008000000}"/>
            </a:ext>
          </a:extLst>
        </xdr:cNvPr>
        <xdr:cNvSpPr>
          <a:spLocks noChangeShapeType="1"/>
        </xdr:cNvSpPr>
      </xdr:nvSpPr>
      <xdr:spPr bwMode="auto">
        <a:xfrm>
          <a:off x="3429000" y="8743950"/>
          <a:ext cx="0" cy="3048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0</xdr:colOff>
      <xdr:row>48</xdr:row>
      <xdr:rowOff>9525</xdr:rowOff>
    </xdr:from>
    <xdr:to>
      <xdr:col>22</xdr:col>
      <xdr:colOff>0</xdr:colOff>
      <xdr:row>48</xdr:row>
      <xdr:rowOff>9525</xdr:rowOff>
    </xdr:to>
    <xdr:sp macro="" textlink="">
      <xdr:nvSpPr>
        <xdr:cNvPr id="9" name="Line 58">
          <a:extLst>
            <a:ext uri="{FF2B5EF4-FFF2-40B4-BE49-F238E27FC236}">
              <a16:creationId xmlns:a16="http://schemas.microsoft.com/office/drawing/2014/main" id="{00000000-0008-0000-1100-000009000000}"/>
            </a:ext>
          </a:extLst>
        </xdr:cNvPr>
        <xdr:cNvSpPr>
          <a:spLocks noChangeShapeType="1"/>
        </xdr:cNvSpPr>
      </xdr:nvSpPr>
      <xdr:spPr bwMode="auto">
        <a:xfrm>
          <a:off x="14401800" y="8239125"/>
          <a:ext cx="68580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0</xdr:colOff>
      <xdr:row>48</xdr:row>
      <xdr:rowOff>0</xdr:rowOff>
    </xdr:from>
    <xdr:to>
      <xdr:col>22</xdr:col>
      <xdr:colOff>0</xdr:colOff>
      <xdr:row>48</xdr:row>
      <xdr:rowOff>0</xdr:rowOff>
    </xdr:to>
    <xdr:sp macro="" textlink="">
      <xdr:nvSpPr>
        <xdr:cNvPr id="10" name="Line 60">
          <a:extLst>
            <a:ext uri="{FF2B5EF4-FFF2-40B4-BE49-F238E27FC236}">
              <a16:creationId xmlns:a16="http://schemas.microsoft.com/office/drawing/2014/main" id="{00000000-0008-0000-1100-00000A000000}"/>
            </a:ext>
          </a:extLst>
        </xdr:cNvPr>
        <xdr:cNvSpPr>
          <a:spLocks noChangeShapeType="1"/>
        </xdr:cNvSpPr>
      </xdr:nvSpPr>
      <xdr:spPr bwMode="auto">
        <a:xfrm>
          <a:off x="14401800" y="8229600"/>
          <a:ext cx="68580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0</xdr:colOff>
      <xdr:row>48</xdr:row>
      <xdr:rowOff>66675</xdr:rowOff>
    </xdr:from>
    <xdr:to>
      <xdr:col>22</xdr:col>
      <xdr:colOff>0</xdr:colOff>
      <xdr:row>48</xdr:row>
      <xdr:rowOff>66675</xdr:rowOff>
    </xdr:to>
    <xdr:sp macro="" textlink="">
      <xdr:nvSpPr>
        <xdr:cNvPr id="11" name="Line 61">
          <a:extLst>
            <a:ext uri="{FF2B5EF4-FFF2-40B4-BE49-F238E27FC236}">
              <a16:creationId xmlns:a16="http://schemas.microsoft.com/office/drawing/2014/main" id="{00000000-0008-0000-1100-00000B000000}"/>
            </a:ext>
          </a:extLst>
        </xdr:cNvPr>
        <xdr:cNvSpPr>
          <a:spLocks noChangeShapeType="1"/>
        </xdr:cNvSpPr>
      </xdr:nvSpPr>
      <xdr:spPr bwMode="auto">
        <a:xfrm>
          <a:off x="14401800" y="8296275"/>
          <a:ext cx="68580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160564</xdr:colOff>
      <xdr:row>17</xdr:row>
      <xdr:rowOff>295275</xdr:rowOff>
    </xdr:from>
    <xdr:to>
      <xdr:col>6</xdr:col>
      <xdr:colOff>160564</xdr:colOff>
      <xdr:row>18</xdr:row>
      <xdr:rowOff>244929</xdr:rowOff>
    </xdr:to>
    <xdr:sp macro="" textlink="">
      <xdr:nvSpPr>
        <xdr:cNvPr id="12" name="Line 72">
          <a:extLst>
            <a:ext uri="{FF2B5EF4-FFF2-40B4-BE49-F238E27FC236}">
              <a16:creationId xmlns:a16="http://schemas.microsoft.com/office/drawing/2014/main" id="{00000000-0008-0000-1100-00000C000000}"/>
            </a:ext>
          </a:extLst>
        </xdr:cNvPr>
        <xdr:cNvSpPr>
          <a:spLocks noChangeShapeType="1"/>
        </xdr:cNvSpPr>
      </xdr:nvSpPr>
      <xdr:spPr bwMode="auto">
        <a:xfrm>
          <a:off x="4275364" y="3086100"/>
          <a:ext cx="0" cy="168729"/>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115957</xdr:colOff>
      <xdr:row>40</xdr:row>
      <xdr:rowOff>8282</xdr:rowOff>
    </xdr:from>
    <xdr:to>
      <xdr:col>22</xdr:col>
      <xdr:colOff>74542</xdr:colOff>
      <xdr:row>46</xdr:row>
      <xdr:rowOff>55760</xdr:rowOff>
    </xdr:to>
    <xdr:sp macro="" textlink="">
      <xdr:nvSpPr>
        <xdr:cNvPr id="13" name="Rectangle 73">
          <a:extLst>
            <a:ext uri="{FF2B5EF4-FFF2-40B4-BE49-F238E27FC236}">
              <a16:creationId xmlns:a16="http://schemas.microsoft.com/office/drawing/2014/main" id="{00000000-0008-0000-1100-00000D000000}"/>
            </a:ext>
          </a:extLst>
        </xdr:cNvPr>
        <xdr:cNvSpPr>
          <a:spLocks noChangeArrowheads="1"/>
        </xdr:cNvSpPr>
      </xdr:nvSpPr>
      <xdr:spPr bwMode="auto">
        <a:xfrm flipH="1">
          <a:off x="14517757" y="6866282"/>
          <a:ext cx="644385" cy="107617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xdr:spPr>
    </xdr:sp>
    <xdr:clientData/>
  </xdr:twoCellAnchor>
  <xdr:twoCellAnchor>
    <xdr:from>
      <xdr:col>21</xdr:col>
      <xdr:colOff>112226</xdr:colOff>
      <xdr:row>46</xdr:row>
      <xdr:rowOff>937</xdr:rowOff>
    </xdr:from>
    <xdr:to>
      <xdr:col>22</xdr:col>
      <xdr:colOff>82291</xdr:colOff>
      <xdr:row>46</xdr:row>
      <xdr:rowOff>144937</xdr:rowOff>
    </xdr:to>
    <xdr:sp macro="" textlink="">
      <xdr:nvSpPr>
        <xdr:cNvPr id="14" name="Oval 74">
          <a:extLst>
            <a:ext uri="{FF2B5EF4-FFF2-40B4-BE49-F238E27FC236}">
              <a16:creationId xmlns:a16="http://schemas.microsoft.com/office/drawing/2014/main" id="{00000000-0008-0000-1100-00000E000000}"/>
            </a:ext>
          </a:extLst>
        </xdr:cNvPr>
        <xdr:cNvSpPr>
          <a:spLocks noChangeArrowheads="1"/>
        </xdr:cNvSpPr>
      </xdr:nvSpPr>
      <xdr:spPr bwMode="auto">
        <a:xfrm flipH="1">
          <a:off x="14514026" y="7887637"/>
          <a:ext cx="655865" cy="1440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a:effectLst/>
      </xdr:spPr>
    </xdr:sp>
    <xdr:clientData/>
  </xdr:twoCellAnchor>
  <xdr:twoCellAnchor>
    <xdr:from>
      <xdr:col>12</xdr:col>
      <xdr:colOff>118441</xdr:colOff>
      <xdr:row>50</xdr:row>
      <xdr:rowOff>163166</xdr:rowOff>
    </xdr:from>
    <xdr:to>
      <xdr:col>13</xdr:col>
      <xdr:colOff>50938</xdr:colOff>
      <xdr:row>51</xdr:row>
      <xdr:rowOff>96491</xdr:rowOff>
    </xdr:to>
    <xdr:sp macro="" textlink="">
      <xdr:nvSpPr>
        <xdr:cNvPr id="15" name="Oval 75">
          <a:extLst>
            <a:ext uri="{FF2B5EF4-FFF2-40B4-BE49-F238E27FC236}">
              <a16:creationId xmlns:a16="http://schemas.microsoft.com/office/drawing/2014/main" id="{00000000-0008-0000-1100-00000F000000}"/>
            </a:ext>
          </a:extLst>
        </xdr:cNvPr>
        <xdr:cNvSpPr>
          <a:spLocks noChangeArrowheads="1"/>
        </xdr:cNvSpPr>
      </xdr:nvSpPr>
      <xdr:spPr bwMode="auto">
        <a:xfrm>
          <a:off x="8348041" y="8735666"/>
          <a:ext cx="618297" cy="10477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80282</xdr:colOff>
      <xdr:row>47</xdr:row>
      <xdr:rowOff>0</xdr:rowOff>
    </xdr:from>
    <xdr:to>
      <xdr:col>10</xdr:col>
      <xdr:colOff>80282</xdr:colOff>
      <xdr:row>52</xdr:row>
      <xdr:rowOff>0</xdr:rowOff>
    </xdr:to>
    <xdr:sp macro="" textlink="">
      <xdr:nvSpPr>
        <xdr:cNvPr id="16" name="Line 76">
          <a:extLst>
            <a:ext uri="{FF2B5EF4-FFF2-40B4-BE49-F238E27FC236}">
              <a16:creationId xmlns:a16="http://schemas.microsoft.com/office/drawing/2014/main" id="{00000000-0008-0000-1100-000010000000}"/>
            </a:ext>
          </a:extLst>
        </xdr:cNvPr>
        <xdr:cNvSpPr>
          <a:spLocks noChangeShapeType="1"/>
        </xdr:cNvSpPr>
      </xdr:nvSpPr>
      <xdr:spPr bwMode="auto">
        <a:xfrm>
          <a:off x="6938282" y="8058150"/>
          <a:ext cx="0"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523873</xdr:colOff>
      <xdr:row>47</xdr:row>
      <xdr:rowOff>9525</xdr:rowOff>
    </xdr:from>
    <xdr:to>
      <xdr:col>3</xdr:col>
      <xdr:colOff>523874</xdr:colOff>
      <xdr:row>50</xdr:row>
      <xdr:rowOff>114300</xdr:rowOff>
    </xdr:to>
    <xdr:sp macro="" textlink="">
      <xdr:nvSpPr>
        <xdr:cNvPr id="17" name="Line 79">
          <a:extLst>
            <a:ext uri="{FF2B5EF4-FFF2-40B4-BE49-F238E27FC236}">
              <a16:creationId xmlns:a16="http://schemas.microsoft.com/office/drawing/2014/main" id="{00000000-0008-0000-1100-000011000000}"/>
            </a:ext>
          </a:extLst>
        </xdr:cNvPr>
        <xdr:cNvSpPr>
          <a:spLocks noChangeShapeType="1"/>
        </xdr:cNvSpPr>
      </xdr:nvSpPr>
      <xdr:spPr bwMode="auto">
        <a:xfrm>
          <a:off x="2581273" y="8067675"/>
          <a:ext cx="1" cy="619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9526</xdr:colOff>
      <xdr:row>15</xdr:row>
      <xdr:rowOff>16565</xdr:rowOff>
    </xdr:from>
    <xdr:to>
      <xdr:col>26</xdr:col>
      <xdr:colOff>82827</xdr:colOff>
      <xdr:row>15</xdr:row>
      <xdr:rowOff>19050</xdr:rowOff>
    </xdr:to>
    <xdr:sp macro="" textlink="">
      <xdr:nvSpPr>
        <xdr:cNvPr id="18" name="Line 80">
          <a:extLst>
            <a:ext uri="{FF2B5EF4-FFF2-40B4-BE49-F238E27FC236}">
              <a16:creationId xmlns:a16="http://schemas.microsoft.com/office/drawing/2014/main" id="{00000000-0008-0000-1100-000012000000}"/>
            </a:ext>
          </a:extLst>
        </xdr:cNvPr>
        <xdr:cNvSpPr>
          <a:spLocks noChangeShapeType="1"/>
        </xdr:cNvSpPr>
      </xdr:nvSpPr>
      <xdr:spPr bwMode="auto">
        <a:xfrm flipV="1">
          <a:off x="10982326" y="2588315"/>
          <a:ext cx="6931301" cy="2485"/>
        </a:xfrm>
        <a:prstGeom prst="line">
          <a:avLst/>
        </a:prstGeom>
        <a:noFill/>
        <a:ln w="19050">
          <a:solidFill>
            <a:srgbClr xmlns:mc="http://schemas.openxmlformats.org/markup-compatibility/2006" xmlns:a14="http://schemas.microsoft.com/office/drawing/2010/main" val="000000" mc:Ignorable="a14" a14:legacySpreadsheetColorIndex="64"/>
          </a:solidFill>
          <a:round/>
          <a:headEnd type="oval" w="med" len="me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xdr:col>
      <xdr:colOff>82766</xdr:colOff>
      <xdr:row>46</xdr:row>
      <xdr:rowOff>238126</xdr:rowOff>
    </xdr:from>
    <xdr:to>
      <xdr:col>14</xdr:col>
      <xdr:colOff>82766</xdr:colOff>
      <xdr:row>48</xdr:row>
      <xdr:rowOff>5443</xdr:rowOff>
    </xdr:to>
    <xdr:sp macro="" textlink="">
      <xdr:nvSpPr>
        <xdr:cNvPr id="19" name="Line 82">
          <a:extLst>
            <a:ext uri="{FF2B5EF4-FFF2-40B4-BE49-F238E27FC236}">
              <a16:creationId xmlns:a16="http://schemas.microsoft.com/office/drawing/2014/main" id="{00000000-0008-0000-1100-000013000000}"/>
            </a:ext>
          </a:extLst>
        </xdr:cNvPr>
        <xdr:cNvSpPr>
          <a:spLocks noChangeShapeType="1"/>
        </xdr:cNvSpPr>
      </xdr:nvSpPr>
      <xdr:spPr bwMode="auto">
        <a:xfrm>
          <a:off x="9683966" y="8058151"/>
          <a:ext cx="0" cy="176892"/>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xdr:col>
      <xdr:colOff>82766</xdr:colOff>
      <xdr:row>48</xdr:row>
      <xdr:rowOff>5442</xdr:rowOff>
    </xdr:from>
    <xdr:to>
      <xdr:col>14</xdr:col>
      <xdr:colOff>82766</xdr:colOff>
      <xdr:row>49</xdr:row>
      <xdr:rowOff>295274</xdr:rowOff>
    </xdr:to>
    <xdr:sp macro="" textlink="">
      <xdr:nvSpPr>
        <xdr:cNvPr id="20" name="Line 83">
          <a:extLst>
            <a:ext uri="{FF2B5EF4-FFF2-40B4-BE49-F238E27FC236}">
              <a16:creationId xmlns:a16="http://schemas.microsoft.com/office/drawing/2014/main" id="{00000000-0008-0000-1100-000014000000}"/>
            </a:ext>
          </a:extLst>
        </xdr:cNvPr>
        <xdr:cNvSpPr>
          <a:spLocks noChangeShapeType="1"/>
        </xdr:cNvSpPr>
      </xdr:nvSpPr>
      <xdr:spPr bwMode="auto">
        <a:xfrm>
          <a:off x="9683966" y="8235042"/>
          <a:ext cx="0" cy="337457"/>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xdr:col>
      <xdr:colOff>82767</xdr:colOff>
      <xdr:row>50</xdr:row>
      <xdr:rowOff>5443</xdr:rowOff>
    </xdr:from>
    <xdr:to>
      <xdr:col>14</xdr:col>
      <xdr:colOff>82767</xdr:colOff>
      <xdr:row>52</xdr:row>
      <xdr:rowOff>5443</xdr:rowOff>
    </xdr:to>
    <xdr:sp macro="" textlink="">
      <xdr:nvSpPr>
        <xdr:cNvPr id="21" name="Line 85">
          <a:extLst>
            <a:ext uri="{FF2B5EF4-FFF2-40B4-BE49-F238E27FC236}">
              <a16:creationId xmlns:a16="http://schemas.microsoft.com/office/drawing/2014/main" id="{00000000-0008-0000-1100-000015000000}"/>
            </a:ext>
          </a:extLst>
        </xdr:cNvPr>
        <xdr:cNvSpPr>
          <a:spLocks noChangeShapeType="1"/>
        </xdr:cNvSpPr>
      </xdr:nvSpPr>
      <xdr:spPr bwMode="auto">
        <a:xfrm flipH="1">
          <a:off x="9683967" y="8577943"/>
          <a:ext cx="0"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341658</xdr:colOff>
      <xdr:row>13</xdr:row>
      <xdr:rowOff>0</xdr:rowOff>
    </xdr:from>
    <xdr:to>
      <xdr:col>7</xdr:col>
      <xdr:colOff>475273</xdr:colOff>
      <xdr:row>14</xdr:row>
      <xdr:rowOff>66792</xdr:rowOff>
    </xdr:to>
    <xdr:grpSp>
      <xdr:nvGrpSpPr>
        <xdr:cNvPr id="22" name="グループ化 21">
          <a:extLst>
            <a:ext uri="{FF2B5EF4-FFF2-40B4-BE49-F238E27FC236}">
              <a16:creationId xmlns:a16="http://schemas.microsoft.com/office/drawing/2014/main" id="{00000000-0008-0000-1100-000016000000}"/>
            </a:ext>
          </a:extLst>
        </xdr:cNvPr>
        <xdr:cNvGrpSpPr/>
      </xdr:nvGrpSpPr>
      <xdr:grpSpPr>
        <a:xfrm>
          <a:off x="1002805" y="3025588"/>
          <a:ext cx="1717454" cy="199358"/>
          <a:chOff x="1062837" y="2979964"/>
          <a:chExt cx="1875329" cy="189257"/>
        </a:xfrm>
      </xdr:grpSpPr>
      <xdr:sp macro="" textlink="">
        <xdr:nvSpPr>
          <xdr:cNvPr id="23" name="Line 80">
            <a:extLst>
              <a:ext uri="{FF2B5EF4-FFF2-40B4-BE49-F238E27FC236}">
                <a16:creationId xmlns:a16="http://schemas.microsoft.com/office/drawing/2014/main" id="{00000000-0008-0000-1100-000017000000}"/>
              </a:ext>
            </a:extLst>
          </xdr:cNvPr>
          <xdr:cNvSpPr>
            <a:spLocks noChangeShapeType="1"/>
          </xdr:cNvSpPr>
        </xdr:nvSpPr>
        <xdr:spPr bwMode="auto">
          <a:xfrm>
            <a:off x="1062837" y="3086698"/>
            <a:ext cx="1694090" cy="0"/>
          </a:xfrm>
          <a:prstGeom prst="line">
            <a:avLst/>
          </a:prstGeom>
          <a:noFill/>
          <a:ln w="19050">
            <a:solidFill>
              <a:srgbClr xmlns:mc="http://schemas.openxmlformats.org/markup-compatibility/2006" xmlns:a14="http://schemas.microsoft.com/office/drawing/2010/main" val="000000" mc:Ignorable="a14" a14:legacySpreadsheetColorIndex="64"/>
            </a:solidFill>
            <a:miter lim="800000"/>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 name="Oval 1">
            <a:extLst>
              <a:ext uri="{FF2B5EF4-FFF2-40B4-BE49-F238E27FC236}">
                <a16:creationId xmlns:a16="http://schemas.microsoft.com/office/drawing/2014/main" id="{00000000-0008-0000-1100-000018000000}"/>
              </a:ext>
            </a:extLst>
          </xdr:cNvPr>
          <xdr:cNvSpPr>
            <a:spLocks noChangeArrowheads="1"/>
          </xdr:cNvSpPr>
        </xdr:nvSpPr>
        <xdr:spPr bwMode="auto">
          <a:xfrm>
            <a:off x="2758166" y="2979964"/>
            <a:ext cx="180000" cy="189257"/>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clientData/>
  </xdr:twoCellAnchor>
  <xdr:twoCellAnchor>
    <xdr:from>
      <xdr:col>3</xdr:col>
      <xdr:colOff>164765</xdr:colOff>
      <xdr:row>13</xdr:row>
      <xdr:rowOff>5650</xdr:rowOff>
    </xdr:from>
    <xdr:to>
      <xdr:col>3</xdr:col>
      <xdr:colOff>344765</xdr:colOff>
      <xdr:row>14</xdr:row>
      <xdr:rowOff>72442</xdr:rowOff>
    </xdr:to>
    <xdr:sp macro="" textlink="">
      <xdr:nvSpPr>
        <xdr:cNvPr id="25" name="Oval 22">
          <a:extLst>
            <a:ext uri="{FF2B5EF4-FFF2-40B4-BE49-F238E27FC236}">
              <a16:creationId xmlns:a16="http://schemas.microsoft.com/office/drawing/2014/main" id="{00000000-0008-0000-1100-000019000000}"/>
            </a:ext>
          </a:extLst>
        </xdr:cNvPr>
        <xdr:cNvSpPr>
          <a:spLocks noChangeArrowheads="1"/>
        </xdr:cNvSpPr>
      </xdr:nvSpPr>
      <xdr:spPr bwMode="auto">
        <a:xfrm>
          <a:off x="2222165" y="2234500"/>
          <a:ext cx="180000" cy="238242"/>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5</xdr:col>
      <xdr:colOff>419098</xdr:colOff>
      <xdr:row>13</xdr:row>
      <xdr:rowOff>104095</xdr:rowOff>
    </xdr:from>
    <xdr:to>
      <xdr:col>5</xdr:col>
      <xdr:colOff>422412</xdr:colOff>
      <xdr:row>18</xdr:row>
      <xdr:rowOff>9525</xdr:rowOff>
    </xdr:to>
    <xdr:sp macro="" textlink="">
      <xdr:nvSpPr>
        <xdr:cNvPr id="26" name="Line 86">
          <a:extLst>
            <a:ext uri="{FF2B5EF4-FFF2-40B4-BE49-F238E27FC236}">
              <a16:creationId xmlns:a16="http://schemas.microsoft.com/office/drawing/2014/main" id="{00000000-0008-0000-1100-00001A000000}"/>
            </a:ext>
          </a:extLst>
        </xdr:cNvPr>
        <xdr:cNvSpPr>
          <a:spLocks noChangeShapeType="1"/>
        </xdr:cNvSpPr>
      </xdr:nvSpPr>
      <xdr:spPr bwMode="auto">
        <a:xfrm flipH="1">
          <a:off x="3848098" y="2332945"/>
          <a:ext cx="3314" cy="7626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85725</xdr:colOff>
      <xdr:row>18</xdr:row>
      <xdr:rowOff>9525</xdr:rowOff>
    </xdr:from>
    <xdr:to>
      <xdr:col>17</xdr:col>
      <xdr:colOff>85725</xdr:colOff>
      <xdr:row>18</xdr:row>
      <xdr:rowOff>247650</xdr:rowOff>
    </xdr:to>
    <xdr:sp macro="" textlink="">
      <xdr:nvSpPr>
        <xdr:cNvPr id="27" name="Line 88">
          <a:extLst>
            <a:ext uri="{FF2B5EF4-FFF2-40B4-BE49-F238E27FC236}">
              <a16:creationId xmlns:a16="http://schemas.microsoft.com/office/drawing/2014/main" id="{00000000-0008-0000-1100-00001B000000}"/>
            </a:ext>
          </a:extLst>
        </xdr:cNvPr>
        <xdr:cNvSpPr>
          <a:spLocks noChangeShapeType="1"/>
        </xdr:cNvSpPr>
      </xdr:nvSpPr>
      <xdr:spPr bwMode="auto">
        <a:xfrm>
          <a:off x="11744325" y="3095625"/>
          <a:ext cx="0"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133350</xdr:colOff>
      <xdr:row>31</xdr:row>
      <xdr:rowOff>295275</xdr:rowOff>
    </xdr:from>
    <xdr:to>
      <xdr:col>17</xdr:col>
      <xdr:colOff>133350</xdr:colOff>
      <xdr:row>32</xdr:row>
      <xdr:rowOff>276225</xdr:rowOff>
    </xdr:to>
    <xdr:sp macro="" textlink="">
      <xdr:nvSpPr>
        <xdr:cNvPr id="28" name="Line 89">
          <a:extLst>
            <a:ext uri="{FF2B5EF4-FFF2-40B4-BE49-F238E27FC236}">
              <a16:creationId xmlns:a16="http://schemas.microsoft.com/office/drawing/2014/main" id="{00000000-0008-0000-1100-00001C000000}"/>
            </a:ext>
          </a:extLst>
        </xdr:cNvPr>
        <xdr:cNvSpPr>
          <a:spLocks noChangeShapeType="1"/>
        </xdr:cNvSpPr>
      </xdr:nvSpPr>
      <xdr:spPr bwMode="auto">
        <a:xfrm>
          <a:off x="11791950" y="5486400"/>
          <a:ext cx="0" cy="171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417858</xdr:colOff>
      <xdr:row>19</xdr:row>
      <xdr:rowOff>10767</xdr:rowOff>
    </xdr:from>
    <xdr:to>
      <xdr:col>5</xdr:col>
      <xdr:colOff>417858</xdr:colOff>
      <xdr:row>22</xdr:row>
      <xdr:rowOff>20292</xdr:rowOff>
    </xdr:to>
    <xdr:sp macro="" textlink="">
      <xdr:nvSpPr>
        <xdr:cNvPr id="29" name="Line 91">
          <a:extLst>
            <a:ext uri="{FF2B5EF4-FFF2-40B4-BE49-F238E27FC236}">
              <a16:creationId xmlns:a16="http://schemas.microsoft.com/office/drawing/2014/main" id="{00000000-0008-0000-1100-00001D000000}"/>
            </a:ext>
          </a:extLst>
        </xdr:cNvPr>
        <xdr:cNvSpPr>
          <a:spLocks noChangeShapeType="1"/>
        </xdr:cNvSpPr>
      </xdr:nvSpPr>
      <xdr:spPr bwMode="auto">
        <a:xfrm>
          <a:off x="3846858" y="3268317"/>
          <a:ext cx="0" cy="523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0</xdr:colOff>
      <xdr:row>15</xdr:row>
      <xdr:rowOff>0</xdr:rowOff>
    </xdr:from>
    <xdr:to>
      <xdr:col>17</xdr:col>
      <xdr:colOff>0</xdr:colOff>
      <xdr:row>18</xdr:row>
      <xdr:rowOff>19050</xdr:rowOff>
    </xdr:to>
    <xdr:sp macro="" textlink="">
      <xdr:nvSpPr>
        <xdr:cNvPr id="30" name="Line 92">
          <a:extLst>
            <a:ext uri="{FF2B5EF4-FFF2-40B4-BE49-F238E27FC236}">
              <a16:creationId xmlns:a16="http://schemas.microsoft.com/office/drawing/2014/main" id="{00000000-0008-0000-1100-00001E000000}"/>
            </a:ext>
          </a:extLst>
        </xdr:cNvPr>
        <xdr:cNvSpPr>
          <a:spLocks noChangeShapeType="1"/>
        </xdr:cNvSpPr>
      </xdr:nvSpPr>
      <xdr:spPr bwMode="auto">
        <a:xfrm>
          <a:off x="11658600" y="2571750"/>
          <a:ext cx="0" cy="533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0</xdr:colOff>
      <xdr:row>51</xdr:row>
      <xdr:rowOff>0</xdr:rowOff>
    </xdr:from>
    <xdr:to>
      <xdr:col>3</xdr:col>
      <xdr:colOff>0</xdr:colOff>
      <xdr:row>52</xdr:row>
      <xdr:rowOff>47625</xdr:rowOff>
    </xdr:to>
    <xdr:sp macro="" textlink="">
      <xdr:nvSpPr>
        <xdr:cNvPr id="31" name="Line 101">
          <a:extLst>
            <a:ext uri="{FF2B5EF4-FFF2-40B4-BE49-F238E27FC236}">
              <a16:creationId xmlns:a16="http://schemas.microsoft.com/office/drawing/2014/main" id="{00000000-0008-0000-1100-00001F000000}"/>
            </a:ext>
          </a:extLst>
        </xdr:cNvPr>
        <xdr:cNvSpPr>
          <a:spLocks noChangeShapeType="1"/>
        </xdr:cNvSpPr>
      </xdr:nvSpPr>
      <xdr:spPr bwMode="auto">
        <a:xfrm>
          <a:off x="2057400" y="8743950"/>
          <a:ext cx="0" cy="2190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0</xdr:colOff>
      <xdr:row>51</xdr:row>
      <xdr:rowOff>0</xdr:rowOff>
    </xdr:from>
    <xdr:to>
      <xdr:col>5</xdr:col>
      <xdr:colOff>0</xdr:colOff>
      <xdr:row>52</xdr:row>
      <xdr:rowOff>57150</xdr:rowOff>
    </xdr:to>
    <xdr:sp macro="" textlink="">
      <xdr:nvSpPr>
        <xdr:cNvPr id="32" name="Line 102">
          <a:extLst>
            <a:ext uri="{FF2B5EF4-FFF2-40B4-BE49-F238E27FC236}">
              <a16:creationId xmlns:a16="http://schemas.microsoft.com/office/drawing/2014/main" id="{00000000-0008-0000-1100-000020000000}"/>
            </a:ext>
          </a:extLst>
        </xdr:cNvPr>
        <xdr:cNvSpPr>
          <a:spLocks noChangeShapeType="1"/>
        </xdr:cNvSpPr>
      </xdr:nvSpPr>
      <xdr:spPr bwMode="auto">
        <a:xfrm>
          <a:off x="3429000" y="8743950"/>
          <a:ext cx="0" cy="2286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0</xdr:colOff>
      <xdr:row>50</xdr:row>
      <xdr:rowOff>238125</xdr:rowOff>
    </xdr:from>
    <xdr:to>
      <xdr:col>5</xdr:col>
      <xdr:colOff>0</xdr:colOff>
      <xdr:row>52</xdr:row>
      <xdr:rowOff>133350</xdr:rowOff>
    </xdr:to>
    <xdr:sp macro="" textlink="">
      <xdr:nvSpPr>
        <xdr:cNvPr id="33" name="Line 104">
          <a:extLst>
            <a:ext uri="{FF2B5EF4-FFF2-40B4-BE49-F238E27FC236}">
              <a16:creationId xmlns:a16="http://schemas.microsoft.com/office/drawing/2014/main" id="{00000000-0008-0000-1100-000021000000}"/>
            </a:ext>
          </a:extLst>
        </xdr:cNvPr>
        <xdr:cNvSpPr>
          <a:spLocks noChangeShapeType="1"/>
        </xdr:cNvSpPr>
      </xdr:nvSpPr>
      <xdr:spPr bwMode="auto">
        <a:xfrm>
          <a:off x="3429000" y="8743950"/>
          <a:ext cx="0" cy="3048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76201</xdr:colOff>
      <xdr:row>50</xdr:row>
      <xdr:rowOff>95250</xdr:rowOff>
    </xdr:from>
    <xdr:to>
      <xdr:col>4</xdr:col>
      <xdr:colOff>190501</xdr:colOff>
      <xdr:row>51</xdr:row>
      <xdr:rowOff>57150</xdr:rowOff>
    </xdr:to>
    <xdr:sp macro="" textlink="">
      <xdr:nvSpPr>
        <xdr:cNvPr id="34" name="Arc 109">
          <a:extLst>
            <a:ext uri="{FF2B5EF4-FFF2-40B4-BE49-F238E27FC236}">
              <a16:creationId xmlns:a16="http://schemas.microsoft.com/office/drawing/2014/main" id="{00000000-0008-0000-1100-000022000000}"/>
            </a:ext>
          </a:extLst>
        </xdr:cNvPr>
        <xdr:cNvSpPr>
          <a:spLocks/>
        </xdr:cNvSpPr>
      </xdr:nvSpPr>
      <xdr:spPr bwMode="auto">
        <a:xfrm>
          <a:off x="2819401" y="8667750"/>
          <a:ext cx="114300" cy="133350"/>
        </a:xfrm>
        <a:custGeom>
          <a:avLst/>
          <a:gdLst>
            <a:gd name="G0" fmla="+- 0 0 0"/>
            <a:gd name="G1" fmla="+- 21600 0 0"/>
            <a:gd name="G2" fmla="+- 21600 0 0"/>
            <a:gd name="T0" fmla="*/ 0 w 21600"/>
            <a:gd name="T1" fmla="*/ 0 h 21600"/>
            <a:gd name="T2" fmla="*/ 21600 w 21600"/>
            <a:gd name="T3" fmla="*/ 21600 h 21600"/>
            <a:gd name="T4" fmla="*/ 0 w 21600"/>
            <a:gd name="T5" fmla="*/ 21600 h 21600"/>
          </a:gdLst>
          <a:ahLst/>
          <a:cxnLst>
            <a:cxn ang="0">
              <a:pos x="T0" y="T1"/>
            </a:cxn>
            <a:cxn ang="0">
              <a:pos x="T2" y="T3"/>
            </a:cxn>
            <a:cxn ang="0">
              <a:pos x="T4" y="T5"/>
            </a:cxn>
          </a:cxnLst>
          <a:rect l="0" t="0" r="r" b="b"/>
          <a:pathLst>
            <a:path w="21600" h="21600" fill="none" extrusionOk="0">
              <a:moveTo>
                <a:pt x="0" y="0"/>
              </a:moveTo>
              <a:cubicBezTo>
                <a:pt x="11929" y="0"/>
                <a:pt x="21600" y="9670"/>
                <a:pt x="21600" y="21600"/>
              </a:cubicBezTo>
            </a:path>
            <a:path w="21600" h="21600" stroke="0" extrusionOk="0">
              <a:moveTo>
                <a:pt x="0" y="0"/>
              </a:moveTo>
              <a:cubicBezTo>
                <a:pt x="11929" y="0"/>
                <a:pt x="21600" y="9670"/>
                <a:pt x="21600" y="21600"/>
              </a:cubicBezTo>
              <a:lnTo>
                <a:pt x="0" y="2160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219076</xdr:colOff>
      <xdr:row>47</xdr:row>
      <xdr:rowOff>19050</xdr:rowOff>
    </xdr:from>
    <xdr:to>
      <xdr:col>7</xdr:col>
      <xdr:colOff>342900</xdr:colOff>
      <xdr:row>50</xdr:row>
      <xdr:rowOff>171449</xdr:rowOff>
    </xdr:to>
    <xdr:grpSp>
      <xdr:nvGrpSpPr>
        <xdr:cNvPr id="35" name="グループ化 34">
          <a:extLst>
            <a:ext uri="{FF2B5EF4-FFF2-40B4-BE49-F238E27FC236}">
              <a16:creationId xmlns:a16="http://schemas.microsoft.com/office/drawing/2014/main" id="{00000000-0008-0000-1100-000023000000}"/>
            </a:ext>
          </a:extLst>
        </xdr:cNvPr>
        <xdr:cNvGrpSpPr/>
      </xdr:nvGrpSpPr>
      <xdr:grpSpPr>
        <a:xfrm>
          <a:off x="1360171" y="9349740"/>
          <a:ext cx="1223905" cy="821166"/>
          <a:chOff x="1495426" y="10334625"/>
          <a:chExt cx="1362074" cy="1162049"/>
        </a:xfrm>
      </xdr:grpSpPr>
      <xdr:sp macro="" textlink="">
        <xdr:nvSpPr>
          <xdr:cNvPr id="36" name="Line 111">
            <a:extLst>
              <a:ext uri="{FF2B5EF4-FFF2-40B4-BE49-F238E27FC236}">
                <a16:creationId xmlns:a16="http://schemas.microsoft.com/office/drawing/2014/main" id="{00000000-0008-0000-1100-000024000000}"/>
              </a:ext>
            </a:extLst>
          </xdr:cNvPr>
          <xdr:cNvSpPr>
            <a:spLocks noChangeShapeType="1"/>
          </xdr:cNvSpPr>
        </xdr:nvSpPr>
        <xdr:spPr bwMode="auto">
          <a:xfrm flipV="1">
            <a:off x="1495426" y="11258549"/>
            <a:ext cx="1362074" cy="238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7" name="Line 112">
            <a:extLst>
              <a:ext uri="{FF2B5EF4-FFF2-40B4-BE49-F238E27FC236}">
                <a16:creationId xmlns:a16="http://schemas.microsoft.com/office/drawing/2014/main" id="{00000000-0008-0000-1100-000025000000}"/>
              </a:ext>
            </a:extLst>
          </xdr:cNvPr>
          <xdr:cNvSpPr>
            <a:spLocks noChangeShapeType="1"/>
          </xdr:cNvSpPr>
        </xdr:nvSpPr>
        <xdr:spPr bwMode="auto">
          <a:xfrm>
            <a:off x="2847975" y="10334625"/>
            <a:ext cx="0" cy="914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5</xdr:col>
      <xdr:colOff>428622</xdr:colOff>
      <xdr:row>46</xdr:row>
      <xdr:rowOff>285750</xdr:rowOff>
    </xdr:from>
    <xdr:to>
      <xdr:col>5</xdr:col>
      <xdr:colOff>428622</xdr:colOff>
      <xdr:row>50</xdr:row>
      <xdr:rowOff>38100</xdr:rowOff>
    </xdr:to>
    <xdr:sp macro="" textlink="">
      <xdr:nvSpPr>
        <xdr:cNvPr id="38" name="Line 114">
          <a:extLst>
            <a:ext uri="{FF2B5EF4-FFF2-40B4-BE49-F238E27FC236}">
              <a16:creationId xmlns:a16="http://schemas.microsoft.com/office/drawing/2014/main" id="{00000000-0008-0000-1100-000026000000}"/>
            </a:ext>
          </a:extLst>
        </xdr:cNvPr>
        <xdr:cNvSpPr>
          <a:spLocks noChangeShapeType="1"/>
        </xdr:cNvSpPr>
      </xdr:nvSpPr>
      <xdr:spPr bwMode="auto">
        <a:xfrm>
          <a:off x="3857622" y="8058150"/>
          <a:ext cx="0" cy="552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276786</xdr:colOff>
      <xdr:row>47</xdr:row>
      <xdr:rowOff>9525</xdr:rowOff>
    </xdr:from>
    <xdr:to>
      <xdr:col>7</xdr:col>
      <xdr:colOff>276786</xdr:colOff>
      <xdr:row>49</xdr:row>
      <xdr:rowOff>295275</xdr:rowOff>
    </xdr:to>
    <xdr:sp macro="" textlink="">
      <xdr:nvSpPr>
        <xdr:cNvPr id="39" name="Line 115">
          <a:extLst>
            <a:ext uri="{FF2B5EF4-FFF2-40B4-BE49-F238E27FC236}">
              <a16:creationId xmlns:a16="http://schemas.microsoft.com/office/drawing/2014/main" id="{00000000-0008-0000-1100-000027000000}"/>
            </a:ext>
          </a:extLst>
        </xdr:cNvPr>
        <xdr:cNvSpPr>
          <a:spLocks noChangeShapeType="1"/>
        </xdr:cNvSpPr>
      </xdr:nvSpPr>
      <xdr:spPr bwMode="auto">
        <a:xfrm>
          <a:off x="5077386" y="8067675"/>
          <a:ext cx="0" cy="504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514350</xdr:colOff>
      <xdr:row>53</xdr:row>
      <xdr:rowOff>0</xdr:rowOff>
    </xdr:from>
    <xdr:to>
      <xdr:col>5</xdr:col>
      <xdr:colOff>428625</xdr:colOff>
      <xdr:row>53</xdr:row>
      <xdr:rowOff>0</xdr:rowOff>
    </xdr:to>
    <xdr:sp macro="" textlink="">
      <xdr:nvSpPr>
        <xdr:cNvPr id="40" name="Line 116">
          <a:extLst>
            <a:ext uri="{FF2B5EF4-FFF2-40B4-BE49-F238E27FC236}">
              <a16:creationId xmlns:a16="http://schemas.microsoft.com/office/drawing/2014/main" id="{00000000-0008-0000-1100-000028000000}"/>
            </a:ext>
          </a:extLst>
        </xdr:cNvPr>
        <xdr:cNvSpPr>
          <a:spLocks noChangeShapeType="1"/>
        </xdr:cNvSpPr>
      </xdr:nvSpPr>
      <xdr:spPr bwMode="auto">
        <a:xfrm>
          <a:off x="1885950" y="9086850"/>
          <a:ext cx="1971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247651</xdr:colOff>
      <xdr:row>52</xdr:row>
      <xdr:rowOff>180975</xdr:rowOff>
    </xdr:from>
    <xdr:to>
      <xdr:col>8</xdr:col>
      <xdr:colOff>1</xdr:colOff>
      <xdr:row>52</xdr:row>
      <xdr:rowOff>180975</xdr:rowOff>
    </xdr:to>
    <xdr:sp macro="" textlink="">
      <xdr:nvSpPr>
        <xdr:cNvPr id="41" name="Line 118">
          <a:extLst>
            <a:ext uri="{FF2B5EF4-FFF2-40B4-BE49-F238E27FC236}">
              <a16:creationId xmlns:a16="http://schemas.microsoft.com/office/drawing/2014/main" id="{00000000-0008-0000-1100-000029000000}"/>
            </a:ext>
          </a:extLst>
        </xdr:cNvPr>
        <xdr:cNvSpPr>
          <a:spLocks noChangeShapeType="1"/>
        </xdr:cNvSpPr>
      </xdr:nvSpPr>
      <xdr:spPr bwMode="auto">
        <a:xfrm>
          <a:off x="4362451" y="9086850"/>
          <a:ext cx="1123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3176</xdr:colOff>
      <xdr:row>52</xdr:row>
      <xdr:rowOff>180975</xdr:rowOff>
    </xdr:from>
    <xdr:to>
      <xdr:col>6</xdr:col>
      <xdr:colOff>247651</xdr:colOff>
      <xdr:row>52</xdr:row>
      <xdr:rowOff>180975</xdr:rowOff>
    </xdr:to>
    <xdr:sp macro="" textlink="">
      <xdr:nvSpPr>
        <xdr:cNvPr id="42" name="Line 119">
          <a:extLst>
            <a:ext uri="{FF2B5EF4-FFF2-40B4-BE49-F238E27FC236}">
              <a16:creationId xmlns:a16="http://schemas.microsoft.com/office/drawing/2014/main" id="{00000000-0008-0000-1100-00002A000000}"/>
            </a:ext>
          </a:extLst>
        </xdr:cNvPr>
        <xdr:cNvSpPr>
          <a:spLocks noChangeShapeType="1"/>
        </xdr:cNvSpPr>
      </xdr:nvSpPr>
      <xdr:spPr bwMode="auto">
        <a:xfrm>
          <a:off x="4117976" y="9086850"/>
          <a:ext cx="2444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0</xdr:colOff>
      <xdr:row>27</xdr:row>
      <xdr:rowOff>24848</xdr:rowOff>
    </xdr:from>
    <xdr:to>
      <xdr:col>18</xdr:col>
      <xdr:colOff>0</xdr:colOff>
      <xdr:row>32</xdr:row>
      <xdr:rowOff>9526</xdr:rowOff>
    </xdr:to>
    <xdr:sp macro="" textlink="">
      <xdr:nvSpPr>
        <xdr:cNvPr id="43" name="Line 91">
          <a:extLst>
            <a:ext uri="{FF2B5EF4-FFF2-40B4-BE49-F238E27FC236}">
              <a16:creationId xmlns:a16="http://schemas.microsoft.com/office/drawing/2014/main" id="{00000000-0008-0000-1100-00002B000000}"/>
            </a:ext>
          </a:extLst>
        </xdr:cNvPr>
        <xdr:cNvSpPr>
          <a:spLocks noChangeShapeType="1"/>
        </xdr:cNvSpPr>
      </xdr:nvSpPr>
      <xdr:spPr bwMode="auto">
        <a:xfrm>
          <a:off x="12344400" y="4653998"/>
          <a:ext cx="0" cy="841928"/>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161925</xdr:colOff>
      <xdr:row>14</xdr:row>
      <xdr:rowOff>0</xdr:rowOff>
    </xdr:from>
    <xdr:to>
      <xdr:col>17</xdr:col>
      <xdr:colOff>161925</xdr:colOff>
      <xdr:row>18</xdr:row>
      <xdr:rowOff>9525</xdr:rowOff>
    </xdr:to>
    <xdr:sp macro="" textlink="">
      <xdr:nvSpPr>
        <xdr:cNvPr id="44" name="Line 91">
          <a:extLst>
            <a:ext uri="{FF2B5EF4-FFF2-40B4-BE49-F238E27FC236}">
              <a16:creationId xmlns:a16="http://schemas.microsoft.com/office/drawing/2014/main" id="{00000000-0008-0000-1100-00002C000000}"/>
            </a:ext>
          </a:extLst>
        </xdr:cNvPr>
        <xdr:cNvSpPr>
          <a:spLocks noChangeShapeType="1"/>
        </xdr:cNvSpPr>
      </xdr:nvSpPr>
      <xdr:spPr bwMode="auto">
        <a:xfrm>
          <a:off x="11820525" y="2400300"/>
          <a:ext cx="0" cy="695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142874</xdr:colOff>
      <xdr:row>39</xdr:row>
      <xdr:rowOff>295274</xdr:rowOff>
    </xdr:from>
    <xdr:to>
      <xdr:col>18</xdr:col>
      <xdr:colOff>142874</xdr:colOff>
      <xdr:row>47</xdr:row>
      <xdr:rowOff>19049</xdr:rowOff>
    </xdr:to>
    <xdr:sp macro="" textlink="">
      <xdr:nvSpPr>
        <xdr:cNvPr id="45" name="Line 79">
          <a:extLst>
            <a:ext uri="{FF2B5EF4-FFF2-40B4-BE49-F238E27FC236}">
              <a16:creationId xmlns:a16="http://schemas.microsoft.com/office/drawing/2014/main" id="{00000000-0008-0000-1100-00002D000000}"/>
            </a:ext>
          </a:extLst>
        </xdr:cNvPr>
        <xdr:cNvSpPr>
          <a:spLocks noChangeShapeType="1"/>
        </xdr:cNvSpPr>
      </xdr:nvSpPr>
      <xdr:spPr bwMode="auto">
        <a:xfrm>
          <a:off x="12487274" y="6857999"/>
          <a:ext cx="0" cy="1219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9525</xdr:colOff>
      <xdr:row>39</xdr:row>
      <xdr:rowOff>123825</xdr:rowOff>
    </xdr:from>
    <xdr:to>
      <xdr:col>8</xdr:col>
      <xdr:colOff>9525</xdr:colOff>
      <xdr:row>39</xdr:row>
      <xdr:rowOff>123825</xdr:rowOff>
    </xdr:to>
    <xdr:sp macro="" textlink="">
      <xdr:nvSpPr>
        <xdr:cNvPr id="46" name="Line 78">
          <a:extLst>
            <a:ext uri="{FF2B5EF4-FFF2-40B4-BE49-F238E27FC236}">
              <a16:creationId xmlns:a16="http://schemas.microsoft.com/office/drawing/2014/main" id="{00000000-0008-0000-1100-00002E000000}"/>
            </a:ext>
          </a:extLst>
        </xdr:cNvPr>
        <xdr:cNvSpPr>
          <a:spLocks noChangeShapeType="1"/>
        </xdr:cNvSpPr>
      </xdr:nvSpPr>
      <xdr:spPr bwMode="auto">
        <a:xfrm flipV="1">
          <a:off x="2066925" y="6810375"/>
          <a:ext cx="3429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73545</xdr:colOff>
      <xdr:row>40</xdr:row>
      <xdr:rowOff>9756</xdr:rowOff>
    </xdr:from>
    <xdr:to>
      <xdr:col>8</xdr:col>
      <xdr:colOff>73545</xdr:colOff>
      <xdr:row>43</xdr:row>
      <xdr:rowOff>171682</xdr:rowOff>
    </xdr:to>
    <xdr:sp macro="" textlink="">
      <xdr:nvSpPr>
        <xdr:cNvPr id="47" name="Line 83">
          <a:extLst>
            <a:ext uri="{FF2B5EF4-FFF2-40B4-BE49-F238E27FC236}">
              <a16:creationId xmlns:a16="http://schemas.microsoft.com/office/drawing/2014/main" id="{00000000-0008-0000-1100-00002F000000}"/>
            </a:ext>
          </a:extLst>
        </xdr:cNvPr>
        <xdr:cNvSpPr>
          <a:spLocks noChangeShapeType="1"/>
        </xdr:cNvSpPr>
      </xdr:nvSpPr>
      <xdr:spPr bwMode="auto">
        <a:xfrm>
          <a:off x="3037911" y="7820256"/>
          <a:ext cx="0" cy="789182"/>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273326</xdr:colOff>
      <xdr:row>41</xdr:row>
      <xdr:rowOff>124238</xdr:rowOff>
    </xdr:from>
    <xdr:to>
      <xdr:col>7</xdr:col>
      <xdr:colOff>453326</xdr:colOff>
      <xdr:row>42</xdr:row>
      <xdr:rowOff>88890</xdr:rowOff>
    </xdr:to>
    <xdr:grpSp>
      <xdr:nvGrpSpPr>
        <xdr:cNvPr id="48" name="グループ化 47">
          <a:extLst>
            <a:ext uri="{FF2B5EF4-FFF2-40B4-BE49-F238E27FC236}">
              <a16:creationId xmlns:a16="http://schemas.microsoft.com/office/drawing/2014/main" id="{00000000-0008-0000-1100-000030000000}"/>
            </a:ext>
          </a:extLst>
        </xdr:cNvPr>
        <xdr:cNvGrpSpPr/>
      </xdr:nvGrpSpPr>
      <xdr:grpSpPr>
        <a:xfrm>
          <a:off x="2516407" y="8104731"/>
          <a:ext cx="176190" cy="179469"/>
          <a:chOff x="2628900" y="8058150"/>
          <a:chExt cx="323850" cy="304800"/>
        </a:xfrm>
      </xdr:grpSpPr>
      <xdr:sp macro="" textlink="">
        <xdr:nvSpPr>
          <xdr:cNvPr id="49" name="角丸四角形 48">
            <a:extLst>
              <a:ext uri="{FF2B5EF4-FFF2-40B4-BE49-F238E27FC236}">
                <a16:creationId xmlns:a16="http://schemas.microsoft.com/office/drawing/2014/main" id="{00000000-0008-0000-1100-000031000000}"/>
              </a:ext>
            </a:extLst>
          </xdr:cNvPr>
          <xdr:cNvSpPr/>
        </xdr:nvSpPr>
        <xdr:spPr bwMode="auto">
          <a:xfrm>
            <a:off x="2686050" y="8058150"/>
            <a:ext cx="266700" cy="304800"/>
          </a:xfrm>
          <a:prstGeom prst="roundRect">
            <a:avLst/>
          </a:prstGeom>
          <a:solidFill>
            <a:schemeClr val="bg1"/>
          </a:solidFill>
          <a:ln w="9525" cap="flat" cmpd="sng" algn="ctr">
            <a:noFill/>
            <a:prstDash val="solid"/>
            <a:round/>
            <a:headEnd type="none" w="med" len="med"/>
            <a:tailEnd type="triangl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50" name="Oval 95">
            <a:extLst>
              <a:ext uri="{FF2B5EF4-FFF2-40B4-BE49-F238E27FC236}">
                <a16:creationId xmlns:a16="http://schemas.microsoft.com/office/drawing/2014/main" id="{00000000-0008-0000-1100-000032000000}"/>
              </a:ext>
            </a:extLst>
          </xdr:cNvPr>
          <xdr:cNvSpPr>
            <a:spLocks noChangeArrowheads="1"/>
          </xdr:cNvSpPr>
        </xdr:nvSpPr>
        <xdr:spPr bwMode="auto">
          <a:xfrm>
            <a:off x="2628900" y="8096250"/>
            <a:ext cx="228601" cy="228600"/>
          </a:xfrm>
          <a:prstGeom prst="ellipse">
            <a:avLst/>
          </a:prstGeom>
          <a:solidFill>
            <a:schemeClr val="bg1"/>
          </a:solidFill>
          <a:ln w="9525">
            <a:solidFill>
              <a:srgbClr xmlns:mc="http://schemas.openxmlformats.org/markup-compatibility/2006" xmlns:a14="http://schemas.microsoft.com/office/drawing/2010/main" val="000000" mc:Ignorable="a14" a14:legacySpreadsheetColorIndex="64"/>
            </a:solidFill>
            <a:round/>
            <a:headEnd/>
            <a:tailEnd/>
          </a:ln>
          <a:effectLst/>
        </xdr:spPr>
      </xdr:sp>
    </xdr:grpSp>
    <xdr:clientData/>
  </xdr:twoCellAnchor>
  <xdr:twoCellAnchor>
    <xdr:from>
      <xdr:col>20</xdr:col>
      <xdr:colOff>827</xdr:colOff>
      <xdr:row>21</xdr:row>
      <xdr:rowOff>95250</xdr:rowOff>
    </xdr:from>
    <xdr:to>
      <xdr:col>24</xdr:col>
      <xdr:colOff>19049</xdr:colOff>
      <xdr:row>21</xdr:row>
      <xdr:rowOff>95250</xdr:rowOff>
    </xdr:to>
    <xdr:sp macro="" textlink="">
      <xdr:nvSpPr>
        <xdr:cNvPr id="51" name="Line 12">
          <a:extLst>
            <a:ext uri="{FF2B5EF4-FFF2-40B4-BE49-F238E27FC236}">
              <a16:creationId xmlns:a16="http://schemas.microsoft.com/office/drawing/2014/main" id="{00000000-0008-0000-1100-000033000000}"/>
            </a:ext>
          </a:extLst>
        </xdr:cNvPr>
        <xdr:cNvSpPr>
          <a:spLocks noChangeShapeType="1"/>
        </xdr:cNvSpPr>
      </xdr:nvSpPr>
      <xdr:spPr bwMode="auto">
        <a:xfrm flipV="1">
          <a:off x="13716827" y="3695700"/>
          <a:ext cx="2761422"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1</xdr:colOff>
      <xdr:row>39</xdr:row>
      <xdr:rowOff>82825</xdr:rowOff>
    </xdr:from>
    <xdr:to>
      <xdr:col>23</xdr:col>
      <xdr:colOff>12132</xdr:colOff>
      <xdr:row>39</xdr:row>
      <xdr:rowOff>82826</xdr:rowOff>
    </xdr:to>
    <xdr:sp macro="" textlink="">
      <xdr:nvSpPr>
        <xdr:cNvPr id="52" name="Line 12">
          <a:extLst>
            <a:ext uri="{FF2B5EF4-FFF2-40B4-BE49-F238E27FC236}">
              <a16:creationId xmlns:a16="http://schemas.microsoft.com/office/drawing/2014/main" id="{00000000-0008-0000-1100-000034000000}"/>
            </a:ext>
          </a:extLst>
        </xdr:cNvPr>
        <xdr:cNvSpPr>
          <a:spLocks noChangeShapeType="1"/>
        </xdr:cNvSpPr>
      </xdr:nvSpPr>
      <xdr:spPr bwMode="auto">
        <a:xfrm>
          <a:off x="14401801" y="6769375"/>
          <a:ext cx="1383731" cy="1"/>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2485</xdr:colOff>
      <xdr:row>28</xdr:row>
      <xdr:rowOff>115956</xdr:rowOff>
    </xdr:from>
    <xdr:to>
      <xdr:col>26</xdr:col>
      <xdr:colOff>99391</xdr:colOff>
      <xdr:row>28</xdr:row>
      <xdr:rowOff>120926</xdr:rowOff>
    </xdr:to>
    <xdr:sp macro="" textlink="">
      <xdr:nvSpPr>
        <xdr:cNvPr id="53" name="Line 80">
          <a:extLst>
            <a:ext uri="{FF2B5EF4-FFF2-40B4-BE49-F238E27FC236}">
              <a16:creationId xmlns:a16="http://schemas.microsoft.com/office/drawing/2014/main" id="{00000000-0008-0000-1100-000035000000}"/>
            </a:ext>
          </a:extLst>
        </xdr:cNvPr>
        <xdr:cNvSpPr>
          <a:spLocks noChangeShapeType="1"/>
        </xdr:cNvSpPr>
      </xdr:nvSpPr>
      <xdr:spPr bwMode="auto">
        <a:xfrm flipV="1">
          <a:off x="10975285" y="4916556"/>
          <a:ext cx="6954906" cy="497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type="oval" w="med" len="me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289889</xdr:colOff>
      <xdr:row>12</xdr:row>
      <xdr:rowOff>107261</xdr:rowOff>
    </xdr:from>
    <xdr:to>
      <xdr:col>27</xdr:col>
      <xdr:colOff>59633</xdr:colOff>
      <xdr:row>12</xdr:row>
      <xdr:rowOff>107261</xdr:rowOff>
    </xdr:to>
    <xdr:cxnSp macro="">
      <xdr:nvCxnSpPr>
        <xdr:cNvPr id="54" name="直線コネクタ 53">
          <a:extLst>
            <a:ext uri="{FF2B5EF4-FFF2-40B4-BE49-F238E27FC236}">
              <a16:creationId xmlns:a16="http://schemas.microsoft.com/office/drawing/2014/main" id="{00000000-0008-0000-1100-000036000000}"/>
            </a:ext>
          </a:extLst>
        </xdr:cNvPr>
        <xdr:cNvCxnSpPr/>
      </xdr:nvCxnSpPr>
      <xdr:spPr>
        <a:xfrm flipV="1">
          <a:off x="10576889" y="2164661"/>
          <a:ext cx="7999344" cy="0"/>
        </a:xfrm>
        <a:prstGeom prst="line">
          <a:avLst/>
        </a:prstGeom>
        <a:ln w="28575">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161925</xdr:colOff>
      <xdr:row>8</xdr:row>
      <xdr:rowOff>9525</xdr:rowOff>
    </xdr:from>
    <xdr:to>
      <xdr:col>17</xdr:col>
      <xdr:colOff>161925</xdr:colOff>
      <xdr:row>14</xdr:row>
      <xdr:rowOff>0</xdr:rowOff>
    </xdr:to>
    <xdr:sp macro="" textlink="">
      <xdr:nvSpPr>
        <xdr:cNvPr id="55" name="Line 72">
          <a:extLst>
            <a:ext uri="{FF2B5EF4-FFF2-40B4-BE49-F238E27FC236}">
              <a16:creationId xmlns:a16="http://schemas.microsoft.com/office/drawing/2014/main" id="{00000000-0008-0000-1100-000037000000}"/>
            </a:ext>
          </a:extLst>
        </xdr:cNvPr>
        <xdr:cNvSpPr>
          <a:spLocks noChangeShapeType="1"/>
        </xdr:cNvSpPr>
      </xdr:nvSpPr>
      <xdr:spPr bwMode="auto">
        <a:xfrm>
          <a:off x="11820525" y="1381125"/>
          <a:ext cx="0" cy="1019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24</xdr:col>
      <xdr:colOff>132521</xdr:colOff>
      <xdr:row>13</xdr:row>
      <xdr:rowOff>16565</xdr:rowOff>
    </xdr:from>
    <xdr:to>
      <xdr:col>24</xdr:col>
      <xdr:colOff>133350</xdr:colOff>
      <xdr:row>18</xdr:row>
      <xdr:rowOff>2</xdr:rowOff>
    </xdr:to>
    <xdr:sp macro="" textlink="">
      <xdr:nvSpPr>
        <xdr:cNvPr id="56" name="Line 91">
          <a:extLst>
            <a:ext uri="{FF2B5EF4-FFF2-40B4-BE49-F238E27FC236}">
              <a16:creationId xmlns:a16="http://schemas.microsoft.com/office/drawing/2014/main" id="{00000000-0008-0000-1100-000038000000}"/>
            </a:ext>
          </a:extLst>
        </xdr:cNvPr>
        <xdr:cNvSpPr>
          <a:spLocks noChangeShapeType="1"/>
        </xdr:cNvSpPr>
      </xdr:nvSpPr>
      <xdr:spPr bwMode="auto">
        <a:xfrm>
          <a:off x="16591721" y="2245415"/>
          <a:ext cx="829" cy="840687"/>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294033</xdr:colOff>
      <xdr:row>26</xdr:row>
      <xdr:rowOff>91607</xdr:rowOff>
    </xdr:from>
    <xdr:to>
      <xdr:col>27</xdr:col>
      <xdr:colOff>65433</xdr:colOff>
      <xdr:row>26</xdr:row>
      <xdr:rowOff>102085</xdr:rowOff>
    </xdr:to>
    <xdr:cxnSp macro="">
      <xdr:nvCxnSpPr>
        <xdr:cNvPr id="57" name="直線コネクタ 56">
          <a:extLst>
            <a:ext uri="{FF2B5EF4-FFF2-40B4-BE49-F238E27FC236}">
              <a16:creationId xmlns:a16="http://schemas.microsoft.com/office/drawing/2014/main" id="{00000000-0008-0000-1100-000039000000}"/>
            </a:ext>
          </a:extLst>
        </xdr:cNvPr>
        <xdr:cNvCxnSpPr/>
      </xdr:nvCxnSpPr>
      <xdr:spPr>
        <a:xfrm flipV="1">
          <a:off x="10581033" y="4549307"/>
          <a:ext cx="8001000" cy="10478"/>
        </a:xfrm>
        <a:prstGeom prst="line">
          <a:avLst/>
        </a:prstGeom>
        <a:ln w="28575">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22</xdr:row>
      <xdr:rowOff>28574</xdr:rowOff>
    </xdr:from>
    <xdr:to>
      <xdr:col>18</xdr:col>
      <xdr:colOff>0</xdr:colOff>
      <xdr:row>27</xdr:row>
      <xdr:rowOff>8281</xdr:rowOff>
    </xdr:to>
    <xdr:sp macro="" textlink="">
      <xdr:nvSpPr>
        <xdr:cNvPr id="58" name="Line 72">
          <a:extLst>
            <a:ext uri="{FF2B5EF4-FFF2-40B4-BE49-F238E27FC236}">
              <a16:creationId xmlns:a16="http://schemas.microsoft.com/office/drawing/2014/main" id="{00000000-0008-0000-1100-00003A000000}"/>
            </a:ext>
          </a:extLst>
        </xdr:cNvPr>
        <xdr:cNvSpPr>
          <a:spLocks noChangeShapeType="1"/>
        </xdr:cNvSpPr>
      </xdr:nvSpPr>
      <xdr:spPr bwMode="auto">
        <a:xfrm>
          <a:off x="12344400" y="3800474"/>
          <a:ext cx="0" cy="836957"/>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514349</xdr:colOff>
      <xdr:row>8</xdr:row>
      <xdr:rowOff>1</xdr:rowOff>
    </xdr:from>
    <xdr:to>
      <xdr:col>4</xdr:col>
      <xdr:colOff>523874</xdr:colOff>
      <xdr:row>18</xdr:row>
      <xdr:rowOff>19051</xdr:rowOff>
    </xdr:to>
    <xdr:sp macro="" textlink="">
      <xdr:nvSpPr>
        <xdr:cNvPr id="59" name="Line 91">
          <a:extLst>
            <a:ext uri="{FF2B5EF4-FFF2-40B4-BE49-F238E27FC236}">
              <a16:creationId xmlns:a16="http://schemas.microsoft.com/office/drawing/2014/main" id="{00000000-0008-0000-1100-00003B000000}"/>
            </a:ext>
          </a:extLst>
        </xdr:cNvPr>
        <xdr:cNvSpPr>
          <a:spLocks noChangeShapeType="1"/>
        </xdr:cNvSpPr>
      </xdr:nvSpPr>
      <xdr:spPr bwMode="auto">
        <a:xfrm>
          <a:off x="3257549" y="1371601"/>
          <a:ext cx="9525" cy="1733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794620</xdr:colOff>
      <xdr:row>2</xdr:row>
      <xdr:rowOff>232548</xdr:rowOff>
    </xdr:from>
    <xdr:to>
      <xdr:col>40</xdr:col>
      <xdr:colOff>416168</xdr:colOff>
      <xdr:row>9</xdr:row>
      <xdr:rowOff>16404</xdr:rowOff>
    </xdr:to>
    <xdr:sp macro="" textlink="">
      <xdr:nvSpPr>
        <xdr:cNvPr id="60" name="角丸四角形 59">
          <a:extLst>
            <a:ext uri="{FF2B5EF4-FFF2-40B4-BE49-F238E27FC236}">
              <a16:creationId xmlns:a16="http://schemas.microsoft.com/office/drawing/2014/main" id="{00000000-0008-0000-1100-00003C000000}"/>
            </a:ext>
          </a:extLst>
        </xdr:cNvPr>
        <xdr:cNvSpPr/>
      </xdr:nvSpPr>
      <xdr:spPr bwMode="auto">
        <a:xfrm>
          <a:off x="9748120" y="891971"/>
          <a:ext cx="5424471" cy="160826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0" upright="1"/>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公費・自費にかかわらず、以下の場合に作成してください。</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 下水道のみの道路占用がある場合は、申請時に「申請図」を作成する。</a:t>
          </a:r>
          <a:r>
            <a:rPr kumimoji="1" lang="ja-JP" altLang="en-US" sz="1100">
              <a:solidFill>
                <a:srgbClr val="FF0000"/>
              </a:solidFill>
              <a:latin typeface="ＭＳ Ｐゴシック" panose="020B0600070205080204" pitchFamily="50" charset="-128"/>
              <a:ea typeface="ＭＳ Ｐゴシック" panose="020B0600070205080204" pitchFamily="50" charset="-128"/>
            </a:rPr>
            <a:t>、</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0">
              <a:solidFill>
                <a:srgbClr val="FF0000"/>
              </a:solidFill>
              <a:latin typeface="ＭＳ Ｐゴシック" panose="020B0600070205080204" pitchFamily="50" charset="-128"/>
              <a:ea typeface="ＭＳ Ｐゴシック" panose="020B0600070205080204" pitchFamily="50" charset="-128"/>
            </a:rPr>
            <a:t>→ 水道と下水道で同時施工の場合は、「申請図は不要。完了時には、「完了図」を作成する。</a:t>
          </a:r>
          <a:endParaRPr kumimoji="1" lang="en-US" altLang="ja-JP" sz="1100" b="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0">
              <a:solidFill>
                <a:srgbClr val="FF0000"/>
              </a:solidFill>
              <a:latin typeface="ＭＳ Ｐゴシック" panose="020B0600070205080204" pitchFamily="50" charset="-128"/>
              <a:ea typeface="ＭＳ Ｐゴシック" panose="020B0600070205080204" pitchFamily="50" charset="-128"/>
            </a:rPr>
            <a:t>→ ますの設置のみの場合は、完了時に「完了図」を作成する。</a:t>
          </a:r>
        </a:p>
        <a:p>
          <a:pPr algn="l"/>
          <a:endParaRPr kumimoji="1" lang="ja-JP" altLang="en-US" sz="1100"/>
        </a:p>
      </xdr:txBody>
    </xdr:sp>
    <xdr:clientData/>
  </xdr:twoCellAnchor>
  <xdr:twoCellAnchor>
    <xdr:from>
      <xdr:col>29</xdr:col>
      <xdr:colOff>74544</xdr:colOff>
      <xdr:row>50</xdr:row>
      <xdr:rowOff>19464</xdr:rowOff>
    </xdr:from>
    <xdr:to>
      <xdr:col>32</xdr:col>
      <xdr:colOff>629478</xdr:colOff>
      <xdr:row>53</xdr:row>
      <xdr:rowOff>240196</xdr:rowOff>
    </xdr:to>
    <xdr:sp macro="" textlink="">
      <xdr:nvSpPr>
        <xdr:cNvPr id="61" name="角丸四角形 60">
          <a:extLst>
            <a:ext uri="{FF2B5EF4-FFF2-40B4-BE49-F238E27FC236}">
              <a16:creationId xmlns:a16="http://schemas.microsoft.com/office/drawing/2014/main" id="{00000000-0008-0000-1100-00003D000000}"/>
            </a:ext>
          </a:extLst>
        </xdr:cNvPr>
        <xdr:cNvSpPr/>
      </xdr:nvSpPr>
      <xdr:spPr bwMode="auto">
        <a:xfrm>
          <a:off x="7305261" y="10057986"/>
          <a:ext cx="2286000" cy="767384"/>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t>完了図では、Ａタイプ、Ｂタイプ</a:t>
          </a:r>
          <a:r>
            <a:rPr kumimoji="1" lang="ja-JP" altLang="ja-JP" sz="900">
              <a:effectLst/>
              <a:latin typeface="+mn-lt"/>
              <a:ea typeface="+mn-ea"/>
              <a:cs typeface="+mn-cs"/>
            </a:rPr>
            <a:t>（屈曲）</a:t>
          </a:r>
          <a:endParaRPr lang="ja-JP" altLang="ja-JP" sz="900">
            <a:effectLst/>
          </a:endParaRPr>
        </a:p>
        <a:p>
          <a:pPr algn="l"/>
          <a:r>
            <a:rPr kumimoji="1" lang="ja-JP" altLang="en-US" sz="900"/>
            <a:t>で区別する。</a:t>
          </a:r>
          <a:endParaRPr kumimoji="1" lang="en-US" altLang="ja-JP" sz="900"/>
        </a:p>
        <a:p>
          <a:pPr algn="l"/>
          <a:r>
            <a:rPr kumimoji="1" lang="ja-JP" altLang="en-US" sz="900"/>
            <a:t>本管土被りが</a:t>
          </a:r>
          <a:r>
            <a:rPr kumimoji="1" lang="en-US" altLang="ja-JP" sz="900"/>
            <a:t>1.5</a:t>
          </a:r>
          <a:r>
            <a:rPr kumimoji="1" lang="ja-JP" altLang="en-US" sz="900"/>
            <a:t>Ｍ以上の時はＢタイプ。</a:t>
          </a:r>
        </a:p>
      </xdr:txBody>
    </xdr:sp>
    <xdr:clientData/>
  </xdr:twoCellAnchor>
  <xdr:twoCellAnchor>
    <xdr:from>
      <xdr:col>30</xdr:col>
      <xdr:colOff>196655</xdr:colOff>
      <xdr:row>45</xdr:row>
      <xdr:rowOff>96194</xdr:rowOff>
    </xdr:from>
    <xdr:to>
      <xdr:col>32</xdr:col>
      <xdr:colOff>294269</xdr:colOff>
      <xdr:row>49</xdr:row>
      <xdr:rowOff>297522</xdr:rowOff>
    </xdr:to>
    <xdr:grpSp>
      <xdr:nvGrpSpPr>
        <xdr:cNvPr id="62" name="グループ化 61">
          <a:extLst>
            <a:ext uri="{FF2B5EF4-FFF2-40B4-BE49-F238E27FC236}">
              <a16:creationId xmlns:a16="http://schemas.microsoft.com/office/drawing/2014/main" id="{00000000-0008-0000-1100-00003E000000}"/>
            </a:ext>
          </a:extLst>
        </xdr:cNvPr>
        <xdr:cNvGrpSpPr/>
      </xdr:nvGrpSpPr>
      <xdr:grpSpPr>
        <a:xfrm>
          <a:off x="6888472" y="8889002"/>
          <a:ext cx="1550568" cy="1099703"/>
          <a:chOff x="7409742" y="9258300"/>
          <a:chExt cx="1715208" cy="1200150"/>
        </a:xfrm>
      </xdr:grpSpPr>
      <xdr:sp macro="" textlink="">
        <xdr:nvSpPr>
          <xdr:cNvPr id="63" name="Line 111">
            <a:extLst>
              <a:ext uri="{FF2B5EF4-FFF2-40B4-BE49-F238E27FC236}">
                <a16:creationId xmlns:a16="http://schemas.microsoft.com/office/drawing/2014/main" id="{00000000-0008-0000-1100-00003F000000}"/>
              </a:ext>
            </a:extLst>
          </xdr:cNvPr>
          <xdr:cNvSpPr>
            <a:spLocks noChangeShapeType="1"/>
          </xdr:cNvSpPr>
        </xdr:nvSpPr>
        <xdr:spPr bwMode="auto">
          <a:xfrm flipV="1">
            <a:off x="7508007" y="10012072"/>
            <a:ext cx="1240172" cy="5789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 name="Line 112">
            <a:extLst>
              <a:ext uri="{FF2B5EF4-FFF2-40B4-BE49-F238E27FC236}">
                <a16:creationId xmlns:a16="http://schemas.microsoft.com/office/drawing/2014/main" id="{00000000-0008-0000-1100-000040000000}"/>
              </a:ext>
            </a:extLst>
          </xdr:cNvPr>
          <xdr:cNvSpPr>
            <a:spLocks noChangeShapeType="1"/>
          </xdr:cNvSpPr>
        </xdr:nvSpPr>
        <xdr:spPr bwMode="auto">
          <a:xfrm>
            <a:off x="8753475" y="9258300"/>
            <a:ext cx="4472" cy="76462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xnSp macro="">
        <xdr:nvCxnSpPr>
          <xdr:cNvPr id="65" name="直線コネクタ 64">
            <a:extLst>
              <a:ext uri="{FF2B5EF4-FFF2-40B4-BE49-F238E27FC236}">
                <a16:creationId xmlns:a16="http://schemas.microsoft.com/office/drawing/2014/main" id="{00000000-0008-0000-1100-000041000000}"/>
              </a:ext>
            </a:extLst>
          </xdr:cNvPr>
          <xdr:cNvCxnSpPr/>
        </xdr:nvCxnSpPr>
        <xdr:spPr bwMode="auto">
          <a:xfrm flipH="1">
            <a:off x="7409742" y="10077878"/>
            <a:ext cx="98266" cy="118635"/>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66" name="正方形/長方形 65">
            <a:extLst>
              <a:ext uri="{FF2B5EF4-FFF2-40B4-BE49-F238E27FC236}">
                <a16:creationId xmlns:a16="http://schemas.microsoft.com/office/drawing/2014/main" id="{00000000-0008-0000-1100-000042000000}"/>
              </a:ext>
            </a:extLst>
          </xdr:cNvPr>
          <xdr:cNvSpPr/>
        </xdr:nvSpPr>
        <xdr:spPr bwMode="auto">
          <a:xfrm>
            <a:off x="8286750" y="10226736"/>
            <a:ext cx="838200" cy="231714"/>
          </a:xfrm>
          <a:prstGeom prst="rect">
            <a:avLst/>
          </a:prstGeom>
          <a:noFill/>
          <a:ln w="9525" cap="flat" cmpd="sng" algn="ctr">
            <a:solidFill>
              <a:schemeClr val="bg1"/>
            </a:solidFill>
            <a:prstDash val="solid"/>
            <a:round/>
            <a:headEnd type="none" w="med" len="med"/>
            <a:tailEnd type="triangle" w="med" len="med"/>
          </a:ln>
          <a:effectLst/>
        </xdr:spPr>
        <xdr:txBody>
          <a:bodyPr vertOverflow="clip" horzOverflow="clip" wrap="square" lIns="18288" tIns="0" rIns="0" bIns="0" rtlCol="0" anchor="t" upright="1"/>
          <a:lstStyle/>
          <a:p>
            <a:pPr algn="l"/>
            <a:r>
              <a:rPr kumimoji="1" lang="ja-JP" altLang="en-US" sz="1100"/>
              <a:t>Ｂタイプ</a:t>
            </a:r>
          </a:p>
        </xdr:txBody>
      </xdr:sp>
    </xdr:grpSp>
    <xdr:clientData/>
  </xdr:twoCellAnchor>
  <xdr:twoCellAnchor>
    <xdr:from>
      <xdr:col>33</xdr:col>
      <xdr:colOff>3361</xdr:colOff>
      <xdr:row>33</xdr:row>
      <xdr:rowOff>117231</xdr:rowOff>
    </xdr:from>
    <xdr:to>
      <xdr:col>41</xdr:col>
      <xdr:colOff>3313</xdr:colOff>
      <xdr:row>46</xdr:row>
      <xdr:rowOff>165652</xdr:rowOff>
    </xdr:to>
    <xdr:sp macro="" textlink="">
      <xdr:nvSpPr>
        <xdr:cNvPr id="67" name="正方形/長方形 66">
          <a:extLst>
            <a:ext uri="{FF2B5EF4-FFF2-40B4-BE49-F238E27FC236}">
              <a16:creationId xmlns:a16="http://schemas.microsoft.com/office/drawing/2014/main" id="{00000000-0008-0000-1100-000043000000}"/>
            </a:ext>
          </a:extLst>
        </xdr:cNvPr>
        <xdr:cNvSpPr/>
      </xdr:nvSpPr>
      <xdr:spPr bwMode="auto">
        <a:xfrm>
          <a:off x="9785122" y="6204948"/>
          <a:ext cx="4836995" cy="3079856"/>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72000" rIns="72000" bIns="0" rtlCol="0" anchor="t" upright="1"/>
        <a:lstStyle/>
        <a:p>
          <a:pPr algn="l"/>
          <a:endParaRPr kumimoji="1" lang="en-US" altLang="ja-JP" sz="1100">
            <a:latin typeface="Arial" panose="020B0604020202020204" pitchFamily="34" charset="0"/>
            <a:cs typeface="Arial" panose="020B0604020202020204" pitchFamily="34" charset="0"/>
          </a:endParaRPr>
        </a:p>
        <a:p>
          <a:pPr algn="l"/>
          <a:r>
            <a:rPr kumimoji="1" lang="en-US" altLang="ja-JP" sz="1100" b="1">
              <a:latin typeface="ＭＳ Ｐゴシック" panose="020B0600070205080204" pitchFamily="50" charset="-128"/>
              <a:ea typeface="ＭＳ Ｐゴシック" panose="020B0600070205080204" pitchFamily="50" charset="-128"/>
              <a:cs typeface="Arial" panose="020B0604020202020204" pitchFamily="34" charset="0"/>
            </a:rPr>
            <a:t>【</a:t>
          </a:r>
          <a:r>
            <a:rPr kumimoji="1" lang="ja-JP" altLang="en-US" sz="1100" b="1">
              <a:latin typeface="ＭＳ Ｐゴシック" panose="020B0600070205080204" pitchFamily="50" charset="-128"/>
              <a:ea typeface="ＭＳ Ｐゴシック" panose="020B0600070205080204" pitchFamily="50" charset="-128"/>
              <a:cs typeface="Arial" panose="020B0604020202020204" pitchFamily="34" charset="0"/>
            </a:rPr>
            <a:t>完了図の提出</a:t>
          </a:r>
          <a:r>
            <a:rPr kumimoji="1" lang="en-US" altLang="ja-JP" sz="1100" b="1">
              <a:latin typeface="ＭＳ Ｐゴシック" panose="020B0600070205080204" pitchFamily="50" charset="-128"/>
              <a:ea typeface="ＭＳ Ｐゴシック" panose="020B0600070205080204" pitchFamily="50" charset="-128"/>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a:effectLst/>
              <a:latin typeface="ＭＳ Ｐゴシック" panose="020B0600070205080204" pitchFamily="50" charset="-128"/>
              <a:ea typeface="ＭＳ Ｐゴシック" panose="020B0600070205080204" pitchFamily="50" charset="-128"/>
              <a:cs typeface="+mn-cs"/>
            </a:rPr>
            <a:t>○本復旧まで完了したら、できるだけ速やかに</a:t>
          </a:r>
          <a:r>
            <a:rPr kumimoji="1" lang="ja-JP" altLang="en-US" sz="900">
              <a:effectLst/>
              <a:latin typeface="ＭＳ Ｐゴシック" panose="020B0600070205080204" pitchFamily="50" charset="-128"/>
              <a:ea typeface="ＭＳ Ｐゴシック" panose="020B0600070205080204" pitchFamily="50" charset="-128"/>
              <a:cs typeface="+mn-cs"/>
            </a:rPr>
            <a:t>、</a:t>
          </a:r>
          <a:r>
            <a:rPr kumimoji="1" lang="ja-JP" altLang="ja-JP" sz="900">
              <a:effectLst/>
              <a:latin typeface="ＭＳ Ｐゴシック" panose="020B0600070205080204" pitchFamily="50" charset="-128"/>
              <a:ea typeface="ＭＳ Ｐゴシック" panose="020B0600070205080204" pitchFamily="50" charset="-128"/>
              <a:cs typeface="+mn-cs"/>
            </a:rPr>
            <a:t>ます工事完了</a:t>
          </a:r>
          <a:r>
            <a:rPr kumimoji="1" lang="ja-JP" altLang="en-US" sz="900">
              <a:effectLst/>
              <a:latin typeface="ＭＳ Ｐゴシック" panose="020B0600070205080204" pitchFamily="50" charset="-128"/>
              <a:ea typeface="ＭＳ Ｐゴシック" panose="020B0600070205080204" pitchFamily="50" charset="-128"/>
              <a:cs typeface="+mn-cs"/>
            </a:rPr>
            <a:t>届（工事写真を含む）に添えて</a:t>
          </a:r>
          <a:r>
            <a:rPr kumimoji="1" lang="ja-JP" altLang="ja-JP" sz="900">
              <a:effectLst/>
              <a:latin typeface="ＭＳ Ｐゴシック" panose="020B0600070205080204" pitchFamily="50" charset="-128"/>
              <a:ea typeface="ＭＳ Ｐゴシック" panose="020B0600070205080204" pitchFamily="50" charset="-128"/>
              <a:cs typeface="+mn-cs"/>
            </a:rPr>
            <a:t>提出すること。</a:t>
          </a:r>
          <a:endParaRPr lang="ja-JP" altLang="ja-JP" sz="600">
            <a:effectLst/>
            <a:latin typeface="ＭＳ Ｐゴシック" panose="020B0600070205080204" pitchFamily="50" charset="-128"/>
            <a:ea typeface="ＭＳ Ｐゴシック" panose="020B0600070205080204" pitchFamily="50" charset="-128"/>
          </a:endParaRPr>
        </a:p>
        <a:p>
          <a:pPr algn="l"/>
          <a:r>
            <a:rPr kumimoji="1" lang="en-US" altLang="ja-JP" sz="900">
              <a:latin typeface="ＭＳ Ｐゴシック" panose="020B0600070205080204" pitchFamily="50" charset="-128"/>
              <a:ea typeface="ＭＳ Ｐゴシック" panose="020B0600070205080204" pitchFamily="50" charset="-128"/>
              <a:cs typeface="Arial" panose="020B0604020202020204" pitchFamily="34" charset="0"/>
            </a:rPr>
            <a:t>※</a:t>
          </a:r>
          <a:r>
            <a:rPr kumimoji="1" lang="ja-JP" altLang="en-US" sz="900">
              <a:latin typeface="ＭＳ Ｐゴシック" panose="020B0600070205080204" pitchFamily="50" charset="-128"/>
              <a:ea typeface="ＭＳ Ｐゴシック" panose="020B0600070205080204" pitchFamily="50" charset="-128"/>
              <a:cs typeface="Arial" panose="020B0604020202020204" pitchFamily="34" charset="0"/>
            </a:rPr>
            <a:t>公費負担がある場合は、提出いただく工事写真から町が積算して、金額を連絡します。</a:t>
          </a:r>
        </a:p>
        <a:p>
          <a:pPr algn="l"/>
          <a:endParaRPr kumimoji="1" lang="ja-JP" altLang="en-US" sz="900">
            <a:latin typeface="ＭＳ Ｐゴシック" panose="020B0600070205080204" pitchFamily="50" charset="-128"/>
            <a:ea typeface="ＭＳ Ｐゴシック" panose="020B0600070205080204" pitchFamily="50" charset="-128"/>
            <a:cs typeface="Arial" panose="020B0604020202020204" pitchFamily="34" charset="0"/>
          </a:endParaRPr>
        </a:p>
        <a:p>
          <a:pPr algn="l"/>
          <a:r>
            <a:rPr kumimoji="1" lang="ja-JP" altLang="en-US" sz="1000" b="1">
              <a:latin typeface="ＭＳ Ｐゴシック" panose="020B0600070205080204" pitchFamily="50" charset="-128"/>
              <a:ea typeface="ＭＳ Ｐゴシック" panose="020B0600070205080204" pitchFamily="50" charset="-128"/>
              <a:cs typeface="Arial" panose="020B0604020202020204" pitchFamily="34" charset="0"/>
            </a:rPr>
            <a:t>（工事写真撮影の要領）</a:t>
          </a:r>
          <a:endParaRPr kumimoji="1" lang="en-US" altLang="ja-JP" sz="1000" b="1">
            <a:latin typeface="ＭＳ Ｐゴシック" panose="020B0600070205080204" pitchFamily="50" charset="-128"/>
            <a:ea typeface="ＭＳ Ｐゴシック" panose="020B060007020508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a:effectLst/>
              <a:latin typeface="ＭＳ Ｐゴシック" panose="020B0600070205080204" pitchFamily="50" charset="-128"/>
              <a:ea typeface="ＭＳ Ｐゴシック" panose="020B0600070205080204" pitchFamily="50" charset="-128"/>
              <a:cs typeface="Arial" panose="020B0604020202020204" pitchFamily="34" charset="0"/>
            </a:rPr>
            <a:t>・写真の撮影年月日は</a:t>
          </a:r>
          <a:r>
            <a:rPr kumimoji="1" lang="ja-JP" altLang="en-US" sz="900">
              <a:effectLst/>
              <a:latin typeface="ＭＳ Ｐゴシック" panose="020B0600070205080204" pitchFamily="50" charset="-128"/>
              <a:ea typeface="ＭＳ Ｐゴシック" panose="020B0600070205080204" pitchFamily="50" charset="-128"/>
              <a:cs typeface="Arial" panose="020B0604020202020204" pitchFamily="34" charset="0"/>
            </a:rPr>
            <a:t>不用</a:t>
          </a:r>
          <a:r>
            <a:rPr kumimoji="1" lang="ja-JP" altLang="ja-JP" sz="900">
              <a:effectLst/>
              <a:latin typeface="ＭＳ Ｐゴシック" panose="020B0600070205080204" pitchFamily="50" charset="-128"/>
              <a:ea typeface="ＭＳ Ｐゴシック" panose="020B0600070205080204" pitchFamily="50" charset="-128"/>
              <a:cs typeface="Arial" panose="020B0604020202020204" pitchFamily="34" charset="0"/>
            </a:rPr>
            <a:t>。</a:t>
          </a:r>
          <a:endParaRPr lang="ja-JP" altLang="ja-JP" sz="900">
            <a:effectLst/>
            <a:latin typeface="ＭＳ Ｐゴシック" panose="020B0600070205080204" pitchFamily="50" charset="-128"/>
            <a:ea typeface="ＭＳ Ｐゴシック" panose="020B0600070205080204" pitchFamily="50" charset="-128"/>
            <a:cs typeface="Arial" panose="020B0604020202020204" pitchFamily="34" charset="0"/>
          </a:endParaRPr>
        </a:p>
        <a:p>
          <a:r>
            <a:rPr kumimoji="1" lang="ja-JP" altLang="ja-JP" sz="900">
              <a:effectLst/>
              <a:latin typeface="ＭＳ Ｐゴシック" panose="020B0600070205080204" pitchFamily="50" charset="-128"/>
              <a:ea typeface="ＭＳ Ｐゴシック" panose="020B0600070205080204" pitchFamily="50" charset="-128"/>
              <a:cs typeface="Arial" panose="020B0604020202020204" pitchFamily="34" charset="0"/>
            </a:rPr>
            <a:t>・工事着手前と完了後の状況写真を最初に綴ること。</a:t>
          </a:r>
          <a:endParaRPr lang="ja-JP" altLang="ja-JP" sz="900">
            <a:effectLst/>
            <a:latin typeface="ＭＳ Ｐゴシック" panose="020B0600070205080204" pitchFamily="50" charset="-128"/>
            <a:ea typeface="ＭＳ Ｐゴシック" panose="020B0600070205080204" pitchFamily="50" charset="-128"/>
            <a:cs typeface="Arial" panose="020B0604020202020204" pitchFamily="34" charset="0"/>
          </a:endParaRPr>
        </a:p>
        <a:p>
          <a:r>
            <a:rPr kumimoji="1" lang="ja-JP" altLang="ja-JP" sz="900">
              <a:effectLst/>
              <a:latin typeface="ＭＳ Ｐゴシック" panose="020B0600070205080204" pitchFamily="50" charset="-128"/>
              <a:ea typeface="ＭＳ Ｐゴシック" panose="020B0600070205080204" pitchFamily="50" charset="-128"/>
              <a:cs typeface="Arial" panose="020B0604020202020204" pitchFamily="34" charset="0"/>
            </a:rPr>
            <a:t>・黒板の字が読めるようにすること。</a:t>
          </a:r>
          <a:endParaRPr lang="ja-JP" altLang="ja-JP" sz="900">
            <a:effectLst/>
            <a:latin typeface="ＭＳ Ｐゴシック" panose="020B0600070205080204" pitchFamily="50" charset="-128"/>
            <a:ea typeface="ＭＳ Ｐゴシック" panose="020B060007020508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a:effectLst/>
              <a:latin typeface="ＭＳ Ｐゴシック" panose="020B0600070205080204" pitchFamily="50" charset="-128"/>
              <a:ea typeface="ＭＳ Ｐゴシック" panose="020B0600070205080204" pitchFamily="50" charset="-128"/>
              <a:cs typeface="Arial" panose="020B0604020202020204" pitchFamily="34" charset="0"/>
            </a:rPr>
            <a:t>・黒板に</a:t>
          </a:r>
          <a:r>
            <a:rPr kumimoji="1" lang="en-US" altLang="ja-JP" sz="900">
              <a:effectLst/>
              <a:latin typeface="ＭＳ Ｐゴシック" panose="020B0600070205080204" pitchFamily="50" charset="-128"/>
              <a:ea typeface="ＭＳ Ｐゴシック" panose="020B0600070205080204" pitchFamily="50" charset="-128"/>
              <a:cs typeface="Arial" panose="020B0604020202020204" pitchFamily="34" charset="0"/>
            </a:rPr>
            <a:t>VU</a:t>
          </a:r>
          <a:r>
            <a:rPr kumimoji="1" lang="el-GR" altLang="ja-JP" sz="900">
              <a:effectLst/>
              <a:latin typeface="ＭＳ Ｐゴシック" panose="020B0600070205080204" pitchFamily="50" charset="-128"/>
              <a:ea typeface="ＭＳ Ｐゴシック" panose="020B0600070205080204" pitchFamily="50" charset="-128"/>
              <a:cs typeface="Arial" panose="020B0604020202020204" pitchFamily="34" charset="0"/>
            </a:rPr>
            <a:t>Φ100</a:t>
          </a:r>
          <a:r>
            <a:rPr kumimoji="1" lang="ja-JP" altLang="ja-JP" sz="900">
              <a:effectLst/>
              <a:latin typeface="ＭＳ Ｐゴシック" panose="020B0600070205080204" pitchFamily="50" charset="-128"/>
              <a:ea typeface="ＭＳ Ｐゴシック" panose="020B0600070205080204" pitchFamily="50" charset="-128"/>
              <a:cs typeface="Arial" panose="020B0604020202020204" pitchFamily="34" charset="0"/>
            </a:rPr>
            <a:t>の延長を記入すること。</a:t>
          </a:r>
          <a:endParaRPr lang="ja-JP" altLang="ja-JP" sz="900">
            <a:effectLst/>
            <a:latin typeface="ＭＳ Ｐゴシック" panose="020B0600070205080204" pitchFamily="50" charset="-128"/>
            <a:ea typeface="ＭＳ Ｐゴシック" panose="020B060007020508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effectLst/>
              <a:latin typeface="ＭＳ Ｐゴシック" panose="020B0600070205080204" pitchFamily="50" charset="-128"/>
              <a:ea typeface="ＭＳ Ｐゴシック" panose="020B0600070205080204" pitchFamily="50" charset="-128"/>
              <a:cs typeface="Arial" panose="020B0604020202020204" pitchFamily="34" charset="0"/>
            </a:rPr>
            <a:t>・</a:t>
          </a:r>
          <a:r>
            <a:rPr kumimoji="1" lang="ja-JP" altLang="ja-JP" sz="900">
              <a:effectLst/>
              <a:latin typeface="ＭＳ Ｐゴシック" panose="020B0600070205080204" pitchFamily="50" charset="-128"/>
              <a:ea typeface="ＭＳ Ｐゴシック" panose="020B0600070205080204" pitchFamily="50" charset="-128"/>
              <a:cs typeface="Arial" panose="020B0604020202020204" pitchFamily="34" charset="0"/>
            </a:rPr>
            <a:t>使用材料は、別途で撮影するか、確認できるように</a:t>
          </a:r>
          <a:r>
            <a:rPr kumimoji="1" lang="ja-JP" altLang="en-US" sz="900">
              <a:effectLst/>
              <a:latin typeface="ＭＳ Ｐゴシック" panose="020B0600070205080204" pitchFamily="50" charset="-128"/>
              <a:ea typeface="ＭＳ Ｐゴシック" panose="020B0600070205080204" pitchFamily="50" charset="-128"/>
              <a:cs typeface="Arial" panose="020B0604020202020204" pitchFamily="34" charset="0"/>
            </a:rPr>
            <a:t>。</a:t>
          </a:r>
          <a:endParaRPr kumimoji="1" lang="en-US" altLang="ja-JP" sz="900">
            <a:effectLst/>
            <a:latin typeface="ＭＳ Ｐゴシック" panose="020B0600070205080204" pitchFamily="50" charset="-128"/>
            <a:ea typeface="ＭＳ Ｐゴシック" panose="020B060007020508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effectLst/>
              <a:latin typeface="ＭＳ Ｐゴシック" panose="020B0600070205080204" pitchFamily="50" charset="-128"/>
              <a:ea typeface="ＭＳ Ｐゴシック" panose="020B0600070205080204" pitchFamily="50" charset="-128"/>
              <a:cs typeface="Arial" panose="020B0604020202020204" pitchFamily="34" charset="0"/>
            </a:rPr>
            <a:t>・掘削幅が確認できること。</a:t>
          </a:r>
          <a:endParaRPr kumimoji="1" lang="en-US" altLang="ja-JP" sz="900">
            <a:effectLst/>
            <a:latin typeface="ＭＳ Ｐゴシック" panose="020B0600070205080204" pitchFamily="50" charset="-128"/>
            <a:ea typeface="ＭＳ Ｐゴシック" panose="020B060007020508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effectLst/>
              <a:latin typeface="ＭＳ Ｐゴシック" panose="020B0600070205080204" pitchFamily="50" charset="-128"/>
              <a:ea typeface="ＭＳ Ｐゴシック" panose="020B0600070205080204" pitchFamily="50" charset="-128"/>
              <a:cs typeface="Arial" panose="020B0604020202020204" pitchFamily="34" charset="0"/>
            </a:rPr>
            <a:t>・</a:t>
          </a:r>
          <a:r>
            <a:rPr kumimoji="1" lang="ja-JP" altLang="ja-JP" sz="900">
              <a:effectLst/>
              <a:latin typeface="ＭＳ Ｐゴシック" panose="020B0600070205080204" pitchFamily="50" charset="-128"/>
              <a:ea typeface="ＭＳ Ｐゴシック" panose="020B0600070205080204" pitchFamily="50" charset="-128"/>
              <a:cs typeface="Arial" panose="020B0604020202020204" pitchFamily="34" charset="0"/>
            </a:rPr>
            <a:t>掘削</a:t>
          </a:r>
          <a:r>
            <a:rPr kumimoji="1" lang="ja-JP" altLang="en-US" sz="900">
              <a:effectLst/>
              <a:latin typeface="ＭＳ Ｐゴシック" panose="020B0600070205080204" pitchFamily="50" charset="-128"/>
              <a:ea typeface="ＭＳ Ｐゴシック" panose="020B0600070205080204" pitchFamily="50" charset="-128"/>
              <a:cs typeface="Arial" panose="020B0604020202020204" pitchFamily="34" charset="0"/>
            </a:rPr>
            <a:t>で</a:t>
          </a:r>
          <a:r>
            <a:rPr kumimoji="1" lang="ja-JP" altLang="ja-JP" sz="900">
              <a:effectLst/>
              <a:latin typeface="ＭＳ Ｐゴシック" panose="020B0600070205080204" pitchFamily="50" charset="-128"/>
              <a:ea typeface="ＭＳ Ｐゴシック" panose="020B0600070205080204" pitchFamily="50" charset="-128"/>
              <a:cs typeface="Arial" panose="020B0604020202020204" pitchFamily="34" charset="0"/>
            </a:rPr>
            <a:t>は、本管高と</a:t>
          </a:r>
          <a:r>
            <a:rPr kumimoji="1" lang="en-US" altLang="ja-JP" sz="900">
              <a:effectLst/>
              <a:latin typeface="ＭＳ Ｐゴシック" panose="020B0600070205080204" pitchFamily="50" charset="-128"/>
              <a:ea typeface="ＭＳ Ｐゴシック" panose="020B0600070205080204" pitchFamily="50" charset="-128"/>
              <a:cs typeface="Arial" panose="020B0604020202020204" pitchFamily="34" charset="0"/>
            </a:rPr>
            <a:t>U</a:t>
          </a:r>
          <a:r>
            <a:rPr kumimoji="1" lang="ja-JP" altLang="ja-JP" sz="900">
              <a:effectLst/>
              <a:latin typeface="ＭＳ Ｐゴシック" panose="020B0600070205080204" pitchFamily="50" charset="-128"/>
              <a:ea typeface="ＭＳ Ｐゴシック" panose="020B0600070205080204" pitchFamily="50" charset="-128"/>
              <a:cs typeface="Arial" panose="020B0604020202020204" pitchFamily="34" charset="0"/>
            </a:rPr>
            <a:t>字溝等の所の高さ及び宅地内の高さを、スケールを入れて撮ること。</a:t>
          </a:r>
          <a:endParaRPr lang="ja-JP" altLang="ja-JP" sz="900">
            <a:effectLst/>
            <a:latin typeface="ＭＳ Ｐゴシック" panose="020B0600070205080204" pitchFamily="50" charset="-128"/>
            <a:ea typeface="ＭＳ Ｐゴシック" panose="020B060007020508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a:effectLst/>
              <a:latin typeface="ＭＳ Ｐゴシック" panose="020B0600070205080204" pitchFamily="50" charset="-128"/>
              <a:ea typeface="ＭＳ Ｐゴシック" panose="020B0600070205080204" pitchFamily="50" charset="-128"/>
              <a:cs typeface="Arial" panose="020B0604020202020204" pitchFamily="34" charset="0"/>
            </a:rPr>
            <a:t>・交通誘導員の作業状況及び人数が確認できること。</a:t>
          </a:r>
          <a:endParaRPr lang="ja-JP" altLang="ja-JP" sz="900">
            <a:effectLst/>
            <a:latin typeface="ＭＳ Ｐゴシック" panose="020B0600070205080204" pitchFamily="50" charset="-128"/>
            <a:ea typeface="ＭＳ Ｐゴシック" panose="020B0600070205080204" pitchFamily="50" charset="-128"/>
            <a:cs typeface="Arial" panose="020B0604020202020204" pitchFamily="34" charset="0"/>
          </a:endParaRPr>
        </a:p>
        <a:p>
          <a:pPr algn="l"/>
          <a:r>
            <a:rPr kumimoji="1" lang="ja-JP" altLang="en-US" sz="900">
              <a:latin typeface="ＭＳ Ｐゴシック" panose="020B0600070205080204" pitchFamily="50" charset="-128"/>
              <a:ea typeface="ＭＳ Ｐゴシック" panose="020B0600070205080204" pitchFamily="50" charset="-128"/>
              <a:cs typeface="Arial" panose="020B0604020202020204" pitchFamily="34" charset="0"/>
            </a:rPr>
            <a:t>・写真で判明できないものは、計上しないことがあります。</a:t>
          </a:r>
        </a:p>
        <a:p>
          <a:pPr algn="l"/>
          <a:endParaRPr kumimoji="1" lang="ja-JP" altLang="en-US" sz="1100"/>
        </a:p>
      </xdr:txBody>
    </xdr:sp>
    <xdr:clientData/>
  </xdr:twoCellAnchor>
  <xdr:twoCellAnchor>
    <xdr:from>
      <xdr:col>33</xdr:col>
      <xdr:colOff>2</xdr:colOff>
      <xdr:row>11</xdr:row>
      <xdr:rowOff>80595</xdr:rowOff>
    </xdr:from>
    <xdr:to>
      <xdr:col>41</xdr:col>
      <xdr:colOff>2581</xdr:colOff>
      <xdr:row>32</xdr:row>
      <xdr:rowOff>132520</xdr:rowOff>
    </xdr:to>
    <xdr:sp macro="" textlink="">
      <xdr:nvSpPr>
        <xdr:cNvPr id="68" name="角丸四角形 67">
          <a:extLst>
            <a:ext uri="{FF2B5EF4-FFF2-40B4-BE49-F238E27FC236}">
              <a16:creationId xmlns:a16="http://schemas.microsoft.com/office/drawing/2014/main" id="{00000000-0008-0000-1100-000044000000}"/>
            </a:ext>
          </a:extLst>
        </xdr:cNvPr>
        <xdr:cNvSpPr/>
      </xdr:nvSpPr>
      <xdr:spPr bwMode="auto">
        <a:xfrm>
          <a:off x="9781763" y="2805573"/>
          <a:ext cx="4839622" cy="3199317"/>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0" upright="1"/>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現場施工内容（配管・土工）は、本町の基準を順守すること。</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完了図は、現場施工と一致していること。</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a:latin typeface="ＭＳ Ｐゴシック" panose="020B0600070205080204" pitchFamily="50" charset="-128"/>
              <a:ea typeface="ＭＳ Ｐゴシック" panose="020B0600070205080204" pitchFamily="50" charset="-128"/>
            </a:rPr>
            <a:t>○取付管を設置したら、必ず管に表示テープを貼る。</a:t>
          </a:r>
        </a:p>
        <a:p>
          <a:pPr algn="l"/>
          <a:r>
            <a:rPr kumimoji="1" lang="ja-JP" altLang="en-US" sz="1000">
              <a:latin typeface="ＭＳ Ｐゴシック" panose="020B0600070205080204" pitchFamily="50" charset="-128"/>
              <a:ea typeface="ＭＳ Ｐゴシック" panose="020B0600070205080204" pitchFamily="50" charset="-128"/>
            </a:rPr>
            <a:t>○中間テープは、道路面下</a:t>
          </a:r>
          <a:r>
            <a:rPr kumimoji="1" lang="en-US" altLang="ja-JP" sz="1000">
              <a:latin typeface="ＭＳ Ｐゴシック" panose="020B0600070205080204" pitchFamily="50" charset="-128"/>
              <a:ea typeface="ＭＳ Ｐゴシック" panose="020B0600070205080204" pitchFamily="50" charset="-128"/>
            </a:rPr>
            <a:t>400</a:t>
          </a:r>
          <a:r>
            <a:rPr kumimoji="1" lang="ja-JP" altLang="en-US" sz="1000">
              <a:latin typeface="ＭＳ Ｐゴシック" panose="020B0600070205080204" pitchFamily="50" charset="-128"/>
              <a:ea typeface="ＭＳ Ｐゴシック" panose="020B0600070205080204" pitchFamily="50" charset="-128"/>
            </a:rPr>
            <a:t>ｍｍで埋設すること。　</a:t>
          </a:r>
        </a:p>
        <a:p>
          <a:pPr algn="l"/>
          <a:r>
            <a:rPr kumimoji="1" lang="ja-JP" altLang="en-US" sz="1000">
              <a:latin typeface="ＭＳ Ｐゴシック" panose="020B0600070205080204" pitchFamily="50" charset="-128"/>
              <a:ea typeface="ＭＳ Ｐゴシック" panose="020B0600070205080204" pitchFamily="50" charset="-128"/>
            </a:rPr>
            <a:t>○管の上下</a:t>
          </a:r>
          <a:r>
            <a:rPr kumimoji="1" lang="en-US" altLang="ja-JP" sz="1000">
              <a:latin typeface="ＭＳ Ｐゴシック" panose="020B0600070205080204" pitchFamily="50" charset="-128"/>
              <a:ea typeface="ＭＳ Ｐゴシック" panose="020B0600070205080204" pitchFamily="50" charset="-128"/>
            </a:rPr>
            <a:t>10㎝</a:t>
          </a:r>
          <a:r>
            <a:rPr kumimoji="1" lang="ja-JP" altLang="en-US" sz="1000">
              <a:latin typeface="ＭＳ Ｐゴシック" panose="020B0600070205080204" pitchFamily="50" charset="-128"/>
              <a:ea typeface="ＭＳ Ｐゴシック" panose="020B0600070205080204" pitchFamily="50" charset="-128"/>
            </a:rPr>
            <a:t>は砂（改良土は不可）で埋戻すること。残りは再生砕石で埋戻す。</a:t>
          </a:r>
          <a:endParaRPr kumimoji="1" lang="en-US" altLang="ja-JP" sz="1000">
            <a:latin typeface="ＭＳ Ｐゴシック" panose="020B0600070205080204" pitchFamily="50" charset="-128"/>
            <a:ea typeface="ＭＳ Ｐゴシック" panose="020B0600070205080204" pitchFamily="50" charset="-128"/>
          </a:endParaRPr>
        </a:p>
        <a:p>
          <a:pPr algn="l"/>
          <a:endParaRPr kumimoji="1" lang="en-US" altLang="ja-JP" sz="1000">
            <a:latin typeface="ＭＳ Ｐゴシック" panose="020B0600070205080204" pitchFamily="50" charset="-128"/>
            <a:ea typeface="ＭＳ Ｐゴシック" panose="020B0600070205080204" pitchFamily="50" charset="-128"/>
          </a:endParaRPr>
        </a:p>
        <a:p>
          <a:pPr algn="l"/>
          <a:r>
            <a:rPr kumimoji="1" lang="ja-JP" altLang="en-US" sz="1000">
              <a:latin typeface="ＭＳ Ｐゴシック" panose="020B0600070205080204" pitchFamily="50" charset="-128"/>
              <a:ea typeface="ＭＳ Ｐゴシック" panose="020B0600070205080204" pitchFamily="50" charset="-128"/>
            </a:rPr>
            <a:t>（舗装）</a:t>
          </a:r>
          <a:endParaRPr kumimoji="1" lang="en-US" altLang="ja-JP" sz="1000">
            <a:latin typeface="ＭＳ Ｐゴシック" panose="020B0600070205080204" pitchFamily="50" charset="-128"/>
            <a:ea typeface="ＭＳ Ｐゴシック" panose="020B0600070205080204" pitchFamily="50" charset="-128"/>
          </a:endParaRPr>
        </a:p>
        <a:p>
          <a:pPr algn="l"/>
          <a:r>
            <a:rPr kumimoji="1" lang="en-US" altLang="ja-JP" sz="1000">
              <a:latin typeface="ＭＳ Ｐゴシック" panose="020B0600070205080204" pitchFamily="50" charset="-128"/>
              <a:ea typeface="ＭＳ Ｐゴシック" panose="020B0600070205080204" pitchFamily="50" charset="-128"/>
            </a:rPr>
            <a:t>※</a:t>
          </a:r>
          <a:r>
            <a:rPr kumimoji="1" lang="ja-JP" altLang="en-US" sz="1000">
              <a:latin typeface="ＭＳ Ｐゴシック" panose="020B0600070205080204" pitchFamily="50" charset="-128"/>
              <a:ea typeface="ＭＳ Ｐゴシック" panose="020B0600070205080204" pitchFamily="50" charset="-128"/>
            </a:rPr>
            <a:t>仮復旧の</a:t>
          </a:r>
          <a:r>
            <a:rPr kumimoji="1" lang="en-US" altLang="ja-JP" sz="1000">
              <a:latin typeface="ＭＳ Ｐゴシック" panose="020B0600070205080204" pitchFamily="50" charset="-128"/>
              <a:ea typeface="ＭＳ Ｐゴシック" panose="020B0600070205080204" pitchFamily="50" charset="-128"/>
            </a:rPr>
            <a:t>As</a:t>
          </a:r>
          <a:r>
            <a:rPr kumimoji="1" lang="ja-JP" altLang="en-US" sz="1000">
              <a:latin typeface="ＭＳ Ｐゴシック" panose="020B0600070205080204" pitchFamily="50" charset="-128"/>
              <a:ea typeface="ＭＳ Ｐゴシック" panose="020B0600070205080204" pitchFamily="50" charset="-128"/>
            </a:rPr>
            <a:t>は </a:t>
          </a:r>
          <a:r>
            <a:rPr kumimoji="1" lang="en-US" altLang="ja-JP" sz="1000">
              <a:latin typeface="ＭＳ Ｐゴシック" panose="020B0600070205080204" pitchFamily="50" charset="-128"/>
              <a:ea typeface="ＭＳ Ｐゴシック" panose="020B0600070205080204" pitchFamily="50" charset="-128"/>
            </a:rPr>
            <a:t>t</a:t>
          </a:r>
          <a:r>
            <a:rPr kumimoji="1" lang="ja-JP" altLang="en-US" sz="1000">
              <a:latin typeface="ＭＳ Ｐゴシック" panose="020B0600070205080204" pitchFamily="50" charset="-128"/>
              <a:ea typeface="ＭＳ Ｐゴシック" panose="020B0600070205080204" pitchFamily="50" charset="-128"/>
            </a:rPr>
            <a:t>＝</a:t>
          </a:r>
          <a:r>
            <a:rPr kumimoji="1" lang="en-US" altLang="ja-JP" sz="1000">
              <a:latin typeface="ＭＳ Ｐゴシック" panose="020B0600070205080204" pitchFamily="50" charset="-128"/>
              <a:ea typeface="ＭＳ Ｐゴシック" panose="020B0600070205080204" pitchFamily="50" charset="-128"/>
            </a:rPr>
            <a:t>0.03</a:t>
          </a:r>
          <a:r>
            <a:rPr kumimoji="1" lang="ja-JP" altLang="en-US" sz="1000">
              <a:latin typeface="ＭＳ Ｐゴシック" panose="020B0600070205080204" pitchFamily="50" charset="-128"/>
              <a:ea typeface="ＭＳ Ｐゴシック" panose="020B0600070205080204" pitchFamily="50" charset="-128"/>
            </a:rPr>
            <a:t>とする。</a:t>
          </a:r>
        </a:p>
        <a:p>
          <a:pPr algn="l"/>
          <a:r>
            <a:rPr kumimoji="1" lang="en-US" altLang="ja-JP" sz="1000">
              <a:latin typeface="ＭＳ Ｐゴシック" panose="020B0600070205080204" pitchFamily="50" charset="-128"/>
              <a:ea typeface="ＭＳ Ｐゴシック" panose="020B0600070205080204" pitchFamily="50" charset="-128"/>
            </a:rPr>
            <a:t>※</a:t>
          </a:r>
          <a:r>
            <a:rPr kumimoji="1" lang="ja-JP" altLang="en-US" sz="1000">
              <a:latin typeface="ＭＳ Ｐゴシック" panose="020B0600070205080204" pitchFamily="50" charset="-128"/>
              <a:ea typeface="ＭＳ Ｐゴシック" panose="020B0600070205080204" pitchFamily="50" charset="-128"/>
            </a:rPr>
            <a:t>歩道部がある場合、</a:t>
          </a:r>
          <a:r>
            <a:rPr kumimoji="1" lang="en-US" altLang="ja-JP" sz="1000">
              <a:latin typeface="ＭＳ Ｐゴシック" panose="020B0600070205080204" pitchFamily="50" charset="-128"/>
              <a:ea typeface="ＭＳ Ｐゴシック" panose="020B0600070205080204" pitchFamily="50" charset="-128"/>
            </a:rPr>
            <a:t>As</a:t>
          </a:r>
          <a:r>
            <a:rPr kumimoji="1" lang="ja-JP" altLang="en-US" sz="1000">
              <a:latin typeface="ＭＳ Ｐゴシック" panose="020B0600070205080204" pitchFamily="50" charset="-128"/>
              <a:ea typeface="ＭＳ Ｐゴシック" panose="020B0600070205080204" pitchFamily="50" charset="-128"/>
            </a:rPr>
            <a:t>は </a:t>
          </a:r>
          <a:r>
            <a:rPr kumimoji="1" lang="en-US" altLang="ja-JP" sz="1000">
              <a:latin typeface="ＭＳ Ｐゴシック" panose="020B0600070205080204" pitchFamily="50" charset="-128"/>
              <a:ea typeface="ＭＳ Ｐゴシック" panose="020B0600070205080204" pitchFamily="50" charset="-128"/>
            </a:rPr>
            <a:t>t</a:t>
          </a:r>
          <a:r>
            <a:rPr kumimoji="1" lang="ja-JP" altLang="en-US" sz="1000">
              <a:latin typeface="ＭＳ Ｐゴシック" panose="020B0600070205080204" pitchFamily="50" charset="-128"/>
              <a:ea typeface="ＭＳ Ｐゴシック" panose="020B0600070205080204" pitchFamily="50" charset="-128"/>
            </a:rPr>
            <a:t>＝</a:t>
          </a:r>
          <a:r>
            <a:rPr kumimoji="1" lang="en-US" altLang="ja-JP" sz="1000">
              <a:latin typeface="ＭＳ Ｐゴシック" panose="020B0600070205080204" pitchFamily="50" charset="-128"/>
              <a:ea typeface="ＭＳ Ｐゴシック" panose="020B0600070205080204" pitchFamily="50" charset="-128"/>
            </a:rPr>
            <a:t>0.03</a:t>
          </a:r>
          <a:r>
            <a:rPr kumimoji="1" lang="ja-JP" altLang="en-US" sz="1000">
              <a:latin typeface="ＭＳ Ｐゴシック" panose="020B0600070205080204" pitchFamily="50" charset="-128"/>
              <a:ea typeface="ＭＳ Ｐゴシック" panose="020B0600070205080204" pitchFamily="50" charset="-128"/>
            </a:rPr>
            <a:t>（透水性</a:t>
          </a:r>
          <a:r>
            <a:rPr kumimoji="1" lang="en-US" altLang="ja-JP" sz="1000">
              <a:latin typeface="ＭＳ Ｐゴシック" panose="020B0600070205080204" pitchFamily="50" charset="-128"/>
              <a:ea typeface="ＭＳ Ｐゴシック" panose="020B0600070205080204" pitchFamily="50" charset="-128"/>
            </a:rPr>
            <a:t>As</a:t>
          </a:r>
          <a:r>
            <a:rPr kumimoji="1" lang="ja-JP" altLang="en-US" sz="1000">
              <a:latin typeface="ＭＳ Ｐゴシック" panose="020B0600070205080204" pitchFamily="50" charset="-128"/>
              <a:ea typeface="ＭＳ Ｐゴシック" panose="020B0600070205080204" pitchFamily="50" charset="-128"/>
            </a:rPr>
            <a:t>はｔ＝</a:t>
          </a:r>
          <a:r>
            <a:rPr kumimoji="1" lang="en-US" altLang="ja-JP" sz="1000">
              <a:latin typeface="ＭＳ Ｐゴシック" panose="020B0600070205080204" pitchFamily="50" charset="-128"/>
              <a:ea typeface="ＭＳ Ｐゴシック" panose="020B0600070205080204" pitchFamily="50" charset="-128"/>
            </a:rPr>
            <a:t>0.04</a:t>
          </a:r>
          <a:r>
            <a:rPr kumimoji="1" lang="ja-JP" altLang="en-US" sz="1000">
              <a:latin typeface="ＭＳ Ｐゴシック" panose="020B0600070205080204" pitchFamily="50" charset="-128"/>
              <a:ea typeface="ＭＳ Ｐゴシック" panose="020B0600070205080204" pitchFamily="50" charset="-128"/>
            </a:rPr>
            <a:t>）とする。（乗り入れ部はｔ＝</a:t>
          </a:r>
          <a:r>
            <a:rPr kumimoji="1" lang="en-US" altLang="ja-JP" sz="1000">
              <a:latin typeface="ＭＳ Ｐゴシック" panose="020B0600070205080204" pitchFamily="50" charset="-128"/>
              <a:ea typeface="ＭＳ Ｐゴシック" panose="020B0600070205080204" pitchFamily="50" charset="-128"/>
            </a:rPr>
            <a:t>0.05</a:t>
          </a:r>
          <a:r>
            <a:rPr kumimoji="1" lang="ja-JP" altLang="en-US" sz="1000">
              <a:latin typeface="ＭＳ Ｐゴシック" panose="020B0600070205080204" pitchFamily="50" charset="-128"/>
              <a:ea typeface="ＭＳ Ｐゴシック" panose="020B0600070205080204" pitchFamily="50" charset="-128"/>
            </a:rPr>
            <a:t>）</a:t>
          </a:r>
        </a:p>
        <a:p>
          <a:pPr algn="l"/>
          <a:r>
            <a:rPr kumimoji="1" lang="en-US" altLang="ja-JP" sz="1000">
              <a:latin typeface="ＭＳ Ｐゴシック" panose="020B0600070205080204" pitchFamily="50" charset="-128"/>
              <a:ea typeface="ＭＳ Ｐゴシック" panose="020B0600070205080204" pitchFamily="50" charset="-128"/>
            </a:rPr>
            <a:t>※</a:t>
          </a:r>
          <a:r>
            <a:rPr kumimoji="1" lang="ja-JP" altLang="en-US" sz="1000">
              <a:latin typeface="ＭＳ Ｐゴシック" panose="020B0600070205080204" pitchFamily="50" charset="-128"/>
              <a:ea typeface="ＭＳ Ｐゴシック" panose="020B0600070205080204" pitchFamily="50" charset="-128"/>
            </a:rPr>
            <a:t>影響幅として</a:t>
          </a:r>
          <a:r>
            <a:rPr kumimoji="1" lang="en-US" altLang="ja-JP" sz="1000">
              <a:latin typeface="ＭＳ Ｐゴシック" panose="020B0600070205080204" pitchFamily="50" charset="-128"/>
              <a:ea typeface="ＭＳ Ｐゴシック" panose="020B0600070205080204" pitchFamily="50" charset="-128"/>
            </a:rPr>
            <a:t>0.3m</a:t>
          </a:r>
          <a:r>
            <a:rPr kumimoji="1" lang="ja-JP" altLang="en-US" sz="1000">
              <a:latin typeface="ＭＳ Ｐゴシック" panose="020B0600070205080204" pitchFamily="50" charset="-128"/>
              <a:ea typeface="ＭＳ Ｐゴシック" panose="020B0600070205080204" pitchFamily="50" charset="-128"/>
            </a:rPr>
            <a:t>ずつ復旧。プライムコー トを散布する。</a:t>
          </a:r>
        </a:p>
        <a:p>
          <a:pPr algn="l"/>
          <a:r>
            <a:rPr kumimoji="1" lang="en-US" altLang="ja-JP" sz="1000">
              <a:latin typeface="ＭＳ Ｐゴシック" panose="020B0600070205080204" pitchFamily="50" charset="-128"/>
              <a:ea typeface="ＭＳ Ｐゴシック" panose="020B0600070205080204" pitchFamily="50" charset="-128"/>
            </a:rPr>
            <a:t>※</a:t>
          </a:r>
          <a:r>
            <a:rPr kumimoji="1" lang="ja-JP" altLang="en-US" sz="1000">
              <a:latin typeface="ＭＳ Ｐゴシック" panose="020B0600070205080204" pitchFamily="50" charset="-128"/>
              <a:ea typeface="ＭＳ Ｐゴシック" panose="020B0600070205080204" pitchFamily="50" charset="-128"/>
            </a:rPr>
            <a:t>影響部外側と舗装部端との距離が </a:t>
          </a:r>
          <a:r>
            <a:rPr kumimoji="1" lang="en-US" altLang="ja-JP" sz="1000">
              <a:latin typeface="ＭＳ Ｐゴシック" panose="020B0600070205080204" pitchFamily="50" charset="-128"/>
              <a:ea typeface="ＭＳ Ｐゴシック" panose="020B0600070205080204" pitchFamily="50" charset="-128"/>
            </a:rPr>
            <a:t>1.0</a:t>
          </a:r>
          <a:r>
            <a:rPr kumimoji="1" lang="ja-JP" altLang="en-US" sz="1000">
              <a:latin typeface="ＭＳ Ｐゴシック" panose="020B0600070205080204" pitchFamily="50" charset="-128"/>
              <a:ea typeface="ＭＳ Ｐゴシック" panose="020B0600070205080204" pitchFamily="50" charset="-128"/>
            </a:rPr>
            <a:t>ｍ 未満の場合は舗装部端部まで本復旧。</a:t>
          </a:r>
        </a:p>
        <a:p>
          <a:pPr algn="l"/>
          <a:r>
            <a:rPr kumimoji="1" lang="en-US" altLang="ja-JP" sz="1000">
              <a:latin typeface="ＭＳ Ｐゴシック" panose="020B0600070205080204" pitchFamily="50" charset="-128"/>
              <a:ea typeface="ＭＳ Ｐゴシック" panose="020B0600070205080204" pitchFamily="50" charset="-128"/>
            </a:rPr>
            <a:t>※</a:t>
          </a:r>
          <a:r>
            <a:rPr kumimoji="1" lang="ja-JP" altLang="en-US" sz="1000">
              <a:latin typeface="ＭＳ Ｐゴシック" panose="020B0600070205080204" pitchFamily="50" charset="-128"/>
              <a:ea typeface="ＭＳ Ｐゴシック" panose="020B0600070205080204" pitchFamily="50" charset="-128"/>
            </a:rPr>
            <a:t>上記に関わらず、現況の舗装厚にて復旧すること。</a:t>
          </a:r>
        </a:p>
      </xdr:txBody>
    </xdr:sp>
    <xdr:clientData/>
  </xdr:twoCellAnchor>
  <xdr:twoCellAnchor>
    <xdr:from>
      <xdr:col>35</xdr:col>
      <xdr:colOff>558312</xdr:colOff>
      <xdr:row>1</xdr:row>
      <xdr:rowOff>21249</xdr:rowOff>
    </xdr:from>
    <xdr:to>
      <xdr:col>37</xdr:col>
      <xdr:colOff>422732</xdr:colOff>
      <xdr:row>1</xdr:row>
      <xdr:rowOff>497499</xdr:rowOff>
    </xdr:to>
    <xdr:sp macro="" textlink="">
      <xdr:nvSpPr>
        <xdr:cNvPr id="69" name="角丸四角形 68">
          <a:extLst>
            <a:ext uri="{FF2B5EF4-FFF2-40B4-BE49-F238E27FC236}">
              <a16:creationId xmlns:a16="http://schemas.microsoft.com/office/drawing/2014/main" id="{00000000-0008-0000-1100-000045000000}"/>
            </a:ext>
          </a:extLst>
        </xdr:cNvPr>
        <xdr:cNvSpPr/>
      </xdr:nvSpPr>
      <xdr:spPr bwMode="auto">
        <a:xfrm>
          <a:off x="11702562" y="109172"/>
          <a:ext cx="1241882" cy="476250"/>
        </a:xfrm>
        <a:prstGeom prst="roundRect">
          <a:avLst/>
        </a:prstGeom>
        <a:solidFill>
          <a:srgbClr xmlns:mc="http://schemas.openxmlformats.org/markup-compatibility/2006" xmlns:a14="http://schemas.microsoft.com/office/drawing/2010/main" val="FFFFFF" mc:Ignorable="a14" a14:legacySpreadsheetColorIndex="9"/>
        </a:solidFill>
        <a:ln w="34925" cap="flat" cmpd="sng" algn="ctr">
          <a:solidFill>
            <a:srgbClr val="FF0000"/>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2400" b="1">
              <a:solidFill>
                <a:srgbClr val="FF0000"/>
              </a:solidFill>
              <a:latin typeface="MS UI Gothic" panose="020B0600070205080204" pitchFamily="50" charset="-128"/>
              <a:ea typeface="MS UI Gothic" panose="020B0600070205080204" pitchFamily="50" charset="-128"/>
            </a:rPr>
            <a:t>記入例</a:t>
          </a:r>
        </a:p>
      </xdr:txBody>
    </xdr:sp>
    <xdr:clientData/>
  </xdr:twoCellAnchor>
  <xdr:twoCellAnchor>
    <xdr:from>
      <xdr:col>24</xdr:col>
      <xdr:colOff>173874</xdr:colOff>
      <xdr:row>40</xdr:row>
      <xdr:rowOff>6211</xdr:rowOff>
    </xdr:from>
    <xdr:to>
      <xdr:col>24</xdr:col>
      <xdr:colOff>173933</xdr:colOff>
      <xdr:row>45</xdr:row>
      <xdr:rowOff>8281</xdr:rowOff>
    </xdr:to>
    <xdr:sp macro="" textlink="">
      <xdr:nvSpPr>
        <xdr:cNvPr id="70" name="Line 82">
          <a:extLst>
            <a:ext uri="{FF2B5EF4-FFF2-40B4-BE49-F238E27FC236}">
              <a16:creationId xmlns:a16="http://schemas.microsoft.com/office/drawing/2014/main" id="{00000000-0008-0000-1100-000046000000}"/>
            </a:ext>
          </a:extLst>
        </xdr:cNvPr>
        <xdr:cNvSpPr>
          <a:spLocks noChangeShapeType="1"/>
        </xdr:cNvSpPr>
      </xdr:nvSpPr>
      <xdr:spPr bwMode="auto">
        <a:xfrm>
          <a:off x="16633074" y="6864211"/>
          <a:ext cx="59" cy="8593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24</xdr:col>
      <xdr:colOff>173875</xdr:colOff>
      <xdr:row>45</xdr:row>
      <xdr:rowOff>13724</xdr:rowOff>
    </xdr:from>
    <xdr:to>
      <xdr:col>25</xdr:col>
      <xdr:colOff>0</xdr:colOff>
      <xdr:row>47</xdr:row>
      <xdr:rowOff>24848</xdr:rowOff>
    </xdr:to>
    <xdr:sp macro="" textlink="">
      <xdr:nvSpPr>
        <xdr:cNvPr id="71" name="Line 83">
          <a:extLst>
            <a:ext uri="{FF2B5EF4-FFF2-40B4-BE49-F238E27FC236}">
              <a16:creationId xmlns:a16="http://schemas.microsoft.com/office/drawing/2014/main" id="{00000000-0008-0000-1100-000047000000}"/>
            </a:ext>
          </a:extLst>
        </xdr:cNvPr>
        <xdr:cNvSpPr>
          <a:spLocks noChangeShapeType="1"/>
        </xdr:cNvSpPr>
      </xdr:nvSpPr>
      <xdr:spPr bwMode="auto">
        <a:xfrm>
          <a:off x="16633075" y="7728974"/>
          <a:ext cx="511925" cy="3540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493058</xdr:colOff>
      <xdr:row>14</xdr:row>
      <xdr:rowOff>0</xdr:rowOff>
    </xdr:from>
    <xdr:to>
      <xdr:col>4</xdr:col>
      <xdr:colOff>493058</xdr:colOff>
      <xdr:row>19</xdr:row>
      <xdr:rowOff>11206</xdr:rowOff>
    </xdr:to>
    <xdr:cxnSp macro="">
      <xdr:nvCxnSpPr>
        <xdr:cNvPr id="73" name="直線コネクタ 72">
          <a:extLst>
            <a:ext uri="{FF2B5EF4-FFF2-40B4-BE49-F238E27FC236}">
              <a16:creationId xmlns:a16="http://schemas.microsoft.com/office/drawing/2014/main" id="{00000000-0008-0000-1100-000049000000}"/>
            </a:ext>
          </a:extLst>
        </xdr:cNvPr>
        <xdr:cNvCxnSpPr/>
      </xdr:nvCxnSpPr>
      <xdr:spPr bwMode="auto">
        <a:xfrm>
          <a:off x="1748117" y="3104029"/>
          <a:ext cx="0" cy="818030"/>
        </a:xfrm>
        <a:prstGeom prst="line">
          <a:avLst/>
        </a:prstGeom>
        <a:solidFill>
          <a:srgbClr xmlns:mc="http://schemas.openxmlformats.org/markup-compatibility/2006" xmlns:a14="http://schemas.microsoft.com/office/drawing/2010/main" val="FFFFFF" mc:Ignorable="a14" a14:legacySpreadsheetColorIndex="9"/>
        </a:solidFill>
        <a:ln w="317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22</xdr:col>
      <xdr:colOff>56030</xdr:colOff>
      <xdr:row>14</xdr:row>
      <xdr:rowOff>112058</xdr:rowOff>
    </xdr:from>
    <xdr:to>
      <xdr:col>22</xdr:col>
      <xdr:colOff>56030</xdr:colOff>
      <xdr:row>19</xdr:row>
      <xdr:rowOff>22412</xdr:rowOff>
    </xdr:to>
    <xdr:cxnSp macro="">
      <xdr:nvCxnSpPr>
        <xdr:cNvPr id="74" name="直線コネクタ 73">
          <a:extLst>
            <a:ext uri="{FF2B5EF4-FFF2-40B4-BE49-F238E27FC236}">
              <a16:creationId xmlns:a16="http://schemas.microsoft.com/office/drawing/2014/main" id="{00000000-0008-0000-1100-00004A000000}"/>
            </a:ext>
          </a:extLst>
        </xdr:cNvPr>
        <xdr:cNvCxnSpPr/>
      </xdr:nvCxnSpPr>
      <xdr:spPr bwMode="auto">
        <a:xfrm flipH="1">
          <a:off x="6129618" y="3216087"/>
          <a:ext cx="0" cy="717178"/>
        </a:xfrm>
        <a:prstGeom prst="line">
          <a:avLst/>
        </a:prstGeom>
        <a:solidFill>
          <a:srgbClr xmlns:mc="http://schemas.openxmlformats.org/markup-compatibility/2006" xmlns:a14="http://schemas.microsoft.com/office/drawing/2010/main" val="FFFFFF" mc:Ignorable="a14" a14:legacySpreadsheetColorIndex="9"/>
        </a:solidFill>
        <a:ln w="317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22</xdr:col>
      <xdr:colOff>11207</xdr:colOff>
      <xdr:row>28</xdr:row>
      <xdr:rowOff>100852</xdr:rowOff>
    </xdr:from>
    <xdr:to>
      <xdr:col>22</xdr:col>
      <xdr:colOff>11207</xdr:colOff>
      <xdr:row>33</xdr:row>
      <xdr:rowOff>22412</xdr:rowOff>
    </xdr:to>
    <xdr:cxnSp macro="">
      <xdr:nvCxnSpPr>
        <xdr:cNvPr id="76" name="直線コネクタ 75">
          <a:extLst>
            <a:ext uri="{FF2B5EF4-FFF2-40B4-BE49-F238E27FC236}">
              <a16:creationId xmlns:a16="http://schemas.microsoft.com/office/drawing/2014/main" id="{00000000-0008-0000-1100-00004C000000}"/>
            </a:ext>
          </a:extLst>
        </xdr:cNvPr>
        <xdr:cNvCxnSpPr/>
      </xdr:nvCxnSpPr>
      <xdr:spPr bwMode="auto">
        <a:xfrm flipH="1">
          <a:off x="6084795" y="5401234"/>
          <a:ext cx="0" cy="717178"/>
        </a:xfrm>
        <a:prstGeom prst="line">
          <a:avLst/>
        </a:prstGeom>
        <a:solidFill>
          <a:srgbClr xmlns:mc="http://schemas.openxmlformats.org/markup-compatibility/2006" xmlns:a14="http://schemas.microsoft.com/office/drawing/2010/main" val="FFFFFF" mc:Ignorable="a14" a14:legacySpreadsheetColorIndex="9"/>
        </a:solidFill>
        <a:ln w="317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0</xdr:colOff>
      <xdr:row>41</xdr:row>
      <xdr:rowOff>190501</xdr:rowOff>
    </xdr:from>
    <xdr:to>
      <xdr:col>7</xdr:col>
      <xdr:colOff>33618</xdr:colOff>
      <xdr:row>41</xdr:row>
      <xdr:rowOff>190501</xdr:rowOff>
    </xdr:to>
    <xdr:cxnSp macro="">
      <xdr:nvCxnSpPr>
        <xdr:cNvPr id="77" name="直線コネクタ 76">
          <a:extLst>
            <a:ext uri="{FF2B5EF4-FFF2-40B4-BE49-F238E27FC236}">
              <a16:creationId xmlns:a16="http://schemas.microsoft.com/office/drawing/2014/main" id="{00000000-0008-0000-1100-00004D000000}"/>
            </a:ext>
          </a:extLst>
        </xdr:cNvPr>
        <xdr:cNvCxnSpPr/>
      </xdr:nvCxnSpPr>
      <xdr:spPr bwMode="auto">
        <a:xfrm flipH="1" flipV="1">
          <a:off x="1255059" y="8146677"/>
          <a:ext cx="1243853" cy="0"/>
        </a:xfrm>
        <a:prstGeom prst="line">
          <a:avLst/>
        </a:prstGeom>
        <a:solidFill>
          <a:srgbClr xmlns:mc="http://schemas.openxmlformats.org/markup-compatibility/2006" xmlns:a14="http://schemas.microsoft.com/office/drawing/2010/main" val="FFFFFF" mc:Ignorable="a14" a14:legacySpreadsheetColorIndex="9"/>
        </a:solidFill>
        <a:ln w="317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145678</xdr:colOff>
      <xdr:row>50</xdr:row>
      <xdr:rowOff>11206</xdr:rowOff>
    </xdr:from>
    <xdr:to>
      <xdr:col>7</xdr:col>
      <xdr:colOff>44824</xdr:colOff>
      <xdr:row>50</xdr:row>
      <xdr:rowOff>145677</xdr:rowOff>
    </xdr:to>
    <xdr:cxnSp macro="">
      <xdr:nvCxnSpPr>
        <xdr:cNvPr id="80" name="直線コネクタ 79">
          <a:extLst>
            <a:ext uri="{FF2B5EF4-FFF2-40B4-BE49-F238E27FC236}">
              <a16:creationId xmlns:a16="http://schemas.microsoft.com/office/drawing/2014/main" id="{00000000-0008-0000-1100-000050000000}"/>
            </a:ext>
          </a:extLst>
        </xdr:cNvPr>
        <xdr:cNvCxnSpPr/>
      </xdr:nvCxnSpPr>
      <xdr:spPr bwMode="auto">
        <a:xfrm flipH="1">
          <a:off x="1400737" y="10018059"/>
          <a:ext cx="1109381" cy="134471"/>
        </a:xfrm>
        <a:prstGeom prst="line">
          <a:avLst/>
        </a:prstGeom>
        <a:solidFill>
          <a:srgbClr xmlns:mc="http://schemas.openxmlformats.org/markup-compatibility/2006" xmlns:a14="http://schemas.microsoft.com/office/drawing/2010/main" val="FFFFFF" mc:Ignorable="a14" a14:legacySpreadsheetColorIndex="9"/>
        </a:solidFill>
        <a:ln w="317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6569</xdr:colOff>
      <xdr:row>0</xdr:row>
      <xdr:rowOff>0</xdr:rowOff>
    </xdr:from>
    <xdr:to>
      <xdr:col>20</xdr:col>
      <xdr:colOff>6569</xdr:colOff>
      <xdr:row>4</xdr:row>
      <xdr:rowOff>26616</xdr:rowOff>
    </xdr:to>
    <xdr:pic>
      <xdr:nvPicPr>
        <xdr:cNvPr id="4" name="図 3">
          <a:extLst>
            <a:ext uri="{FF2B5EF4-FFF2-40B4-BE49-F238E27FC236}">
              <a16:creationId xmlns:a16="http://schemas.microsoft.com/office/drawing/2014/main" id="{00000000-0008-0000-1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69" y="0"/>
          <a:ext cx="6496050" cy="10172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21</xdr:col>
      <xdr:colOff>73267</xdr:colOff>
      <xdr:row>2</xdr:row>
      <xdr:rowOff>73270</xdr:rowOff>
    </xdr:from>
    <xdr:to>
      <xdr:col>24</xdr:col>
      <xdr:colOff>600808</xdr:colOff>
      <xdr:row>12</xdr:row>
      <xdr:rowOff>161192</xdr:rowOff>
    </xdr:to>
    <xdr:sp macro="" textlink="">
      <xdr:nvSpPr>
        <xdr:cNvPr id="5" name="角丸四角形 4">
          <a:extLst>
            <a:ext uri="{FF2B5EF4-FFF2-40B4-BE49-F238E27FC236}">
              <a16:creationId xmlns:a16="http://schemas.microsoft.com/office/drawing/2014/main" id="{00000000-0008-0000-1200-000005000000}"/>
            </a:ext>
          </a:extLst>
        </xdr:cNvPr>
        <xdr:cNvSpPr/>
      </xdr:nvSpPr>
      <xdr:spPr bwMode="auto">
        <a:xfrm>
          <a:off x="6638190" y="571501"/>
          <a:ext cx="2029560" cy="2666999"/>
        </a:xfrm>
        <a:prstGeom prst="roundRect">
          <a:avLst/>
        </a:prstGeom>
        <a:solidFill>
          <a:srgbClr xmlns:mc="http://schemas.openxmlformats.org/markup-compatibility/2006" xmlns:a14="http://schemas.microsoft.com/office/drawing/2010/main" val="FFFFFF" mc:Ignorable="a14" a14:legacySpreadsheetColorIndex="9"/>
        </a:solidFill>
        <a:ln w="25400" cap="flat" cmpd="sng" algn="ctr">
          <a:solidFill>
            <a:srgbClr val="FF0000"/>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solidFill>
                <a:srgbClr val="FF0000"/>
              </a:solidFill>
              <a:latin typeface="Meiryo UI" panose="020B0604030504040204" pitchFamily="50" charset="-128"/>
              <a:ea typeface="Meiryo UI" panose="020B0604030504040204" pitchFamily="50" charset="-128"/>
            </a:rPr>
            <a:t>排水ルートの変更等の大きな設計変更をしようとするときは事前の相談をしてください。</a:t>
          </a:r>
        </a:p>
        <a:p>
          <a:pPr algn="l"/>
          <a:endParaRPr kumimoji="1" lang="ja-JP" altLang="en-US" sz="1100" b="1">
            <a:solidFill>
              <a:srgbClr val="FF0000"/>
            </a:solidFill>
            <a:latin typeface="Meiryo UI" panose="020B0604030504040204" pitchFamily="50" charset="-128"/>
            <a:ea typeface="Meiryo UI" panose="020B0604030504040204" pitchFamily="50" charset="-128"/>
          </a:endParaRPr>
        </a:p>
        <a:p>
          <a:pPr algn="l"/>
          <a:r>
            <a:rPr kumimoji="1" lang="ja-JP" altLang="en-US" sz="1100" b="1">
              <a:solidFill>
                <a:srgbClr val="FF0000"/>
              </a:solidFill>
              <a:latin typeface="Meiryo UI" panose="020B0604030504040204" pitchFamily="50" charset="-128"/>
              <a:ea typeface="Meiryo UI" panose="020B0604030504040204" pitchFamily="50" charset="-128"/>
            </a:rPr>
            <a:t>そのうえで、その変更内容が基準外施工にあたるなど特に必要と認めたときは、「排水設備等確認事項変更届」を求める場合があります。</a:t>
          </a:r>
        </a:p>
      </xdr:txBody>
    </xdr:sp>
    <xdr:clientData/>
  </xdr:twoCellAnchor>
  <xdr:twoCellAnchor editAs="oneCell">
    <xdr:from>
      <xdr:col>22</xdr:col>
      <xdr:colOff>559863</xdr:colOff>
      <xdr:row>0</xdr:row>
      <xdr:rowOff>33187</xdr:rowOff>
    </xdr:from>
    <xdr:to>
      <xdr:col>24</xdr:col>
      <xdr:colOff>2245</xdr:colOff>
      <xdr:row>2</xdr:row>
      <xdr:rowOff>47064</xdr:rowOff>
    </xdr:to>
    <xdr:pic>
      <xdr:nvPicPr>
        <xdr:cNvPr id="6" name="図 5">
          <a:extLst>
            <a:ext uri="{FF2B5EF4-FFF2-40B4-BE49-F238E27FC236}">
              <a16:creationId xmlns:a16="http://schemas.microsoft.com/office/drawing/2014/main" id="{00000000-0008-0000-1200-000006000000}"/>
            </a:ext>
          </a:extLst>
        </xdr:cNvPr>
        <xdr:cNvPicPr>
          <a:picLocks noChangeAspect="1"/>
        </xdr:cNvPicPr>
      </xdr:nvPicPr>
      <xdr:blipFill>
        <a:blip xmlns:r="http://schemas.openxmlformats.org/officeDocument/2006/relationships" r:embed="rId2"/>
        <a:stretch>
          <a:fillRect/>
        </a:stretch>
      </xdr:blipFill>
      <xdr:spPr>
        <a:xfrm>
          <a:off x="7216157" y="33187"/>
          <a:ext cx="1257735" cy="50693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15</xdr:col>
      <xdr:colOff>19050</xdr:colOff>
      <xdr:row>3</xdr:row>
      <xdr:rowOff>174251</xdr:rowOff>
    </xdr:from>
    <xdr:to>
      <xdr:col>18</xdr:col>
      <xdr:colOff>17370</xdr:colOff>
      <xdr:row>8</xdr:row>
      <xdr:rowOff>164167</xdr:rowOff>
    </xdr:to>
    <xdr:sp macro="" textlink="">
      <xdr:nvSpPr>
        <xdr:cNvPr id="5" name="角丸四角形 4">
          <a:extLst>
            <a:ext uri="{FF2B5EF4-FFF2-40B4-BE49-F238E27FC236}">
              <a16:creationId xmlns:a16="http://schemas.microsoft.com/office/drawing/2014/main" id="{00000000-0008-0000-1300-000005000000}"/>
            </a:ext>
          </a:extLst>
        </xdr:cNvPr>
        <xdr:cNvSpPr/>
      </xdr:nvSpPr>
      <xdr:spPr bwMode="auto">
        <a:xfrm>
          <a:off x="5980579" y="678516"/>
          <a:ext cx="2474820" cy="1076886"/>
        </a:xfrm>
        <a:prstGeom prst="roundRect">
          <a:avLst/>
        </a:prstGeom>
        <a:solidFill>
          <a:srgbClr xmlns:mc="http://schemas.openxmlformats.org/markup-compatibility/2006" xmlns:a14="http://schemas.microsoft.com/office/drawing/2010/main" val="FFFFFF" mc:Ignorable="a14" a14:legacySpreadsheetColorIndex="9"/>
        </a:solidFill>
        <a:ln w="25400" cap="flat" cmpd="sng" algn="ctr">
          <a:solidFill>
            <a:srgbClr val="FF0000"/>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200" b="1">
              <a:solidFill>
                <a:srgbClr val="FF0000"/>
              </a:solidFill>
            </a:rPr>
            <a:t>排水設備等計画確認申請を都合により取下げする場合。</a:t>
          </a:r>
          <a:endParaRPr kumimoji="1" lang="ja-JP" altLang="en-US" sz="1100"/>
        </a:p>
      </xdr:txBody>
    </xdr:sp>
    <xdr:clientData/>
  </xdr:twoCellAnchor>
  <xdr:twoCellAnchor editAs="oneCell">
    <xdr:from>
      <xdr:col>15</xdr:col>
      <xdr:colOff>238125</xdr:colOff>
      <xdr:row>0</xdr:row>
      <xdr:rowOff>95250</xdr:rowOff>
    </xdr:from>
    <xdr:to>
      <xdr:col>16</xdr:col>
      <xdr:colOff>818162</xdr:colOff>
      <xdr:row>3</xdr:row>
      <xdr:rowOff>93008</xdr:rowOff>
    </xdr:to>
    <xdr:pic>
      <xdr:nvPicPr>
        <xdr:cNvPr id="6" name="図 5">
          <a:extLst>
            <a:ext uri="{FF2B5EF4-FFF2-40B4-BE49-F238E27FC236}">
              <a16:creationId xmlns:a16="http://schemas.microsoft.com/office/drawing/2014/main" id="{00000000-0008-0000-1300-000006000000}"/>
            </a:ext>
          </a:extLst>
        </xdr:cNvPr>
        <xdr:cNvPicPr>
          <a:picLocks noChangeAspect="1"/>
        </xdr:cNvPicPr>
      </xdr:nvPicPr>
      <xdr:blipFill>
        <a:blip xmlns:r="http://schemas.openxmlformats.org/officeDocument/2006/relationships" r:embed="rId1"/>
        <a:stretch>
          <a:fillRect/>
        </a:stretch>
      </xdr:blipFill>
      <xdr:spPr>
        <a:xfrm>
          <a:off x="6191250" y="95250"/>
          <a:ext cx="1268078" cy="51210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15</xdr:col>
      <xdr:colOff>190500</xdr:colOff>
      <xdr:row>3</xdr:row>
      <xdr:rowOff>209550</xdr:rowOff>
    </xdr:from>
    <xdr:to>
      <xdr:col>17</xdr:col>
      <xdr:colOff>247650</xdr:colOff>
      <xdr:row>10</xdr:row>
      <xdr:rowOff>100854</xdr:rowOff>
    </xdr:to>
    <xdr:sp macro="" textlink="">
      <xdr:nvSpPr>
        <xdr:cNvPr id="4" name="角丸四角形 3">
          <a:extLst>
            <a:ext uri="{FF2B5EF4-FFF2-40B4-BE49-F238E27FC236}">
              <a16:creationId xmlns:a16="http://schemas.microsoft.com/office/drawing/2014/main" id="{00000000-0008-0000-1400-000004000000}"/>
            </a:ext>
          </a:extLst>
        </xdr:cNvPr>
        <xdr:cNvSpPr/>
      </xdr:nvSpPr>
      <xdr:spPr bwMode="auto">
        <a:xfrm>
          <a:off x="6162675" y="695325"/>
          <a:ext cx="1666875" cy="1624854"/>
        </a:xfrm>
        <a:prstGeom prst="roundRect">
          <a:avLst/>
        </a:prstGeom>
        <a:solidFill>
          <a:srgbClr xmlns:mc="http://schemas.openxmlformats.org/markup-compatibility/2006" xmlns:a14="http://schemas.microsoft.com/office/drawing/2010/main" val="FFFFFF" mc:Ignorable="a14" a14:legacySpreadsheetColorIndex="9"/>
        </a:solidFill>
        <a:ln w="25400" cap="flat" cmpd="sng" algn="ctr">
          <a:solidFill>
            <a:srgbClr val="FF0000"/>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200" b="1">
              <a:solidFill>
                <a:srgbClr val="FF0000"/>
              </a:solidFill>
            </a:rPr>
            <a:t>排水設備を撤去する場合。</a:t>
          </a:r>
        </a:p>
        <a:p>
          <a:pPr algn="l"/>
          <a:r>
            <a:rPr kumimoji="1" lang="ja-JP" altLang="en-US" sz="1200" b="1">
              <a:solidFill>
                <a:srgbClr val="FF0000"/>
              </a:solidFill>
            </a:rPr>
            <a:t>（仮設事務所・仮設トイレ等）</a:t>
          </a:r>
          <a:endParaRPr kumimoji="1" lang="ja-JP" altLang="en-US" sz="1100"/>
        </a:p>
      </xdr:txBody>
    </xdr:sp>
    <xdr:clientData/>
  </xdr:twoCellAnchor>
  <xdr:twoCellAnchor editAs="oneCell">
    <xdr:from>
      <xdr:col>15</xdr:col>
      <xdr:colOff>371475</xdr:colOff>
      <xdr:row>0</xdr:row>
      <xdr:rowOff>57150</xdr:rowOff>
    </xdr:from>
    <xdr:to>
      <xdr:col>16</xdr:col>
      <xdr:colOff>658478</xdr:colOff>
      <xdr:row>3</xdr:row>
      <xdr:rowOff>83483</xdr:rowOff>
    </xdr:to>
    <xdr:pic>
      <xdr:nvPicPr>
        <xdr:cNvPr id="5" name="図 4">
          <a:extLst>
            <a:ext uri="{FF2B5EF4-FFF2-40B4-BE49-F238E27FC236}">
              <a16:creationId xmlns:a16="http://schemas.microsoft.com/office/drawing/2014/main" id="{00000000-0008-0000-1400-000005000000}"/>
            </a:ext>
          </a:extLst>
        </xdr:cNvPr>
        <xdr:cNvPicPr>
          <a:picLocks noChangeAspect="1"/>
        </xdr:cNvPicPr>
      </xdr:nvPicPr>
      <xdr:blipFill>
        <a:blip xmlns:r="http://schemas.openxmlformats.org/officeDocument/2006/relationships" r:embed="rId1"/>
        <a:stretch>
          <a:fillRect/>
        </a:stretch>
      </xdr:blipFill>
      <xdr:spPr>
        <a:xfrm>
          <a:off x="6343650" y="57150"/>
          <a:ext cx="1268078" cy="51210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6569</xdr:colOff>
      <xdr:row>0</xdr:row>
      <xdr:rowOff>0</xdr:rowOff>
    </xdr:from>
    <xdr:to>
      <xdr:col>20</xdr:col>
      <xdr:colOff>6569</xdr:colOff>
      <xdr:row>4</xdr:row>
      <xdr:rowOff>26616</xdr:rowOff>
    </xdr:to>
    <xdr:pic>
      <xdr:nvPicPr>
        <xdr:cNvPr id="5" name="図 4">
          <a:extLst>
            <a:ext uri="{FF2B5EF4-FFF2-40B4-BE49-F238E27FC236}">
              <a16:creationId xmlns:a16="http://schemas.microsoft.com/office/drawing/2014/main" id="{00000000-0008-0000-1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69" y="0"/>
          <a:ext cx="6516414" cy="1025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21</xdr:col>
      <xdr:colOff>104775</xdr:colOff>
      <xdr:row>2</xdr:row>
      <xdr:rowOff>181384</xdr:rowOff>
    </xdr:from>
    <xdr:to>
      <xdr:col>24</xdr:col>
      <xdr:colOff>426411</xdr:colOff>
      <xdr:row>10</xdr:row>
      <xdr:rowOff>165233</xdr:rowOff>
    </xdr:to>
    <xdr:sp macro="" textlink="">
      <xdr:nvSpPr>
        <xdr:cNvPr id="9" name="角丸四角形 8">
          <a:extLst>
            <a:ext uri="{FF2B5EF4-FFF2-40B4-BE49-F238E27FC236}">
              <a16:creationId xmlns:a16="http://schemas.microsoft.com/office/drawing/2014/main" id="{00000000-0008-0000-1500-000009000000}"/>
            </a:ext>
          </a:extLst>
        </xdr:cNvPr>
        <xdr:cNvSpPr/>
      </xdr:nvSpPr>
      <xdr:spPr bwMode="auto">
        <a:xfrm>
          <a:off x="6656318" y="678341"/>
          <a:ext cx="1820789" cy="1905414"/>
        </a:xfrm>
        <a:prstGeom prst="roundRect">
          <a:avLst/>
        </a:prstGeom>
        <a:solidFill>
          <a:srgbClr xmlns:mc="http://schemas.openxmlformats.org/markup-compatibility/2006" xmlns:a14="http://schemas.microsoft.com/office/drawing/2010/main" val="FFFFFF" mc:Ignorable="a14" a14:legacySpreadsheetColorIndex="9"/>
        </a:solidFill>
        <a:ln w="25400" cap="flat" cmpd="sng" algn="ctr">
          <a:solidFill>
            <a:srgbClr val="FF0000"/>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050" b="1">
              <a:solidFill>
                <a:srgbClr val="FF0000"/>
              </a:solidFill>
              <a:latin typeface="ＭＳ ゴシック" panose="020B0609070205080204" pitchFamily="49" charset="-128"/>
              <a:ea typeface="ＭＳ ゴシック" panose="020B0609070205080204" pitchFamily="49" charset="-128"/>
            </a:rPr>
            <a:t> </a:t>
          </a:r>
          <a:r>
            <a:rPr kumimoji="1" lang="ja-JP" altLang="en-US" sz="1000" b="1">
              <a:solidFill>
                <a:srgbClr val="FF0000"/>
              </a:solidFill>
              <a:latin typeface="ＭＳ ゴシック" panose="020B0609070205080204" pitchFamily="49" charset="-128"/>
              <a:ea typeface="ＭＳ ゴシック" panose="020B0609070205080204" pitchFamily="49" charset="-128"/>
            </a:rPr>
            <a:t>工事完了から５日以内に提出しなければなりません。</a:t>
          </a:r>
        </a:p>
        <a:p>
          <a:pPr algn="l"/>
          <a:endParaRPr kumimoji="1" lang="en-US" altLang="ja-JP" sz="10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a:solidFill>
                <a:srgbClr val="FF0000"/>
              </a:solidFill>
              <a:latin typeface="ＭＳ ゴシック" panose="020B0609070205080204" pitchFamily="49" charset="-128"/>
              <a:ea typeface="ＭＳ ゴシック" panose="020B0609070205080204" pitchFamily="49" charset="-128"/>
            </a:rPr>
            <a:t> できるだけ速やかに検査をお願いします。</a:t>
          </a:r>
          <a:endParaRPr kumimoji="1" lang="en-US" altLang="ja-JP" sz="10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a:solidFill>
                <a:srgbClr val="FF0000"/>
              </a:solidFill>
              <a:latin typeface="ＭＳ ゴシック" panose="020B0609070205080204" pitchFamily="49" charset="-128"/>
              <a:ea typeface="ＭＳ ゴシック" panose="020B0609070205080204" pitchFamily="49" charset="-128"/>
            </a:rPr>
            <a:t> 検査での立ち入りについては、了承を得ておいてください。</a:t>
          </a:r>
        </a:p>
        <a:p>
          <a:pPr algn="l"/>
          <a:endParaRPr kumimoji="1" lang="ja-JP" altLang="en-US" sz="1200" b="1">
            <a:solidFill>
              <a:srgbClr val="FF0000"/>
            </a:solidFill>
          </a:endParaRPr>
        </a:p>
      </xdr:txBody>
    </xdr:sp>
    <xdr:clientData/>
  </xdr:twoCellAnchor>
  <xdr:twoCellAnchor>
    <xdr:from>
      <xdr:col>21</xdr:col>
      <xdr:colOff>114300</xdr:colOff>
      <xdr:row>23</xdr:row>
      <xdr:rowOff>514350</xdr:rowOff>
    </xdr:from>
    <xdr:to>
      <xdr:col>24</xdr:col>
      <xdr:colOff>428625</xdr:colOff>
      <xdr:row>25</xdr:row>
      <xdr:rowOff>47625</xdr:rowOff>
    </xdr:to>
    <xdr:sp macro="" textlink="">
      <xdr:nvSpPr>
        <xdr:cNvPr id="11" name="角丸四角形 10">
          <a:extLst>
            <a:ext uri="{FF2B5EF4-FFF2-40B4-BE49-F238E27FC236}">
              <a16:creationId xmlns:a16="http://schemas.microsoft.com/office/drawing/2014/main" id="{00000000-0008-0000-1500-00000B000000}"/>
            </a:ext>
          </a:extLst>
        </xdr:cNvPr>
        <xdr:cNvSpPr/>
      </xdr:nvSpPr>
      <xdr:spPr bwMode="auto">
        <a:xfrm>
          <a:off x="6657975" y="7743825"/>
          <a:ext cx="1809750" cy="6477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900">
              <a:latin typeface="ＭＳ ゴシック" panose="020B0609070205080204" pitchFamily="49" charset="-128"/>
              <a:ea typeface="ＭＳ ゴシック" panose="020B0609070205080204" pitchFamily="49" charset="-128"/>
            </a:rPr>
            <a:t>工事完了日は、</a:t>
          </a:r>
          <a:endParaRPr kumimoji="1" lang="en-US" altLang="ja-JP" sz="900">
            <a:latin typeface="ＭＳ ゴシック" panose="020B0609070205080204" pitchFamily="49" charset="-128"/>
            <a:ea typeface="ＭＳ ゴシック" panose="020B0609070205080204" pitchFamily="49" charset="-128"/>
          </a:endParaRPr>
        </a:p>
        <a:p>
          <a:pPr algn="l"/>
          <a:r>
            <a:rPr kumimoji="1" lang="ja-JP" altLang="en-US" sz="900">
              <a:latin typeface="ＭＳ ゴシック" panose="020B0609070205080204" pitchFamily="49" charset="-128"/>
              <a:ea typeface="ＭＳ ゴシック" panose="020B0609070205080204" pitchFamily="49" charset="-128"/>
            </a:rPr>
            <a:t>検査が終わった日としています。</a:t>
          </a:r>
        </a:p>
      </xdr:txBody>
    </xdr:sp>
    <xdr:clientData/>
  </xdr:twoCellAnchor>
  <xdr:twoCellAnchor editAs="oneCell">
    <xdr:from>
      <xdr:col>22</xdr:col>
      <xdr:colOff>223630</xdr:colOff>
      <xdr:row>0</xdr:row>
      <xdr:rowOff>41414</xdr:rowOff>
    </xdr:from>
    <xdr:to>
      <xdr:col>24</xdr:col>
      <xdr:colOff>116795</xdr:colOff>
      <xdr:row>2</xdr:row>
      <xdr:rowOff>56565</xdr:rowOff>
    </xdr:to>
    <xdr:pic>
      <xdr:nvPicPr>
        <xdr:cNvPr id="6" name="図 5">
          <a:extLst>
            <a:ext uri="{FF2B5EF4-FFF2-40B4-BE49-F238E27FC236}">
              <a16:creationId xmlns:a16="http://schemas.microsoft.com/office/drawing/2014/main" id="{00000000-0008-0000-1500-000006000000}"/>
            </a:ext>
          </a:extLst>
        </xdr:cNvPr>
        <xdr:cNvPicPr>
          <a:picLocks noChangeAspect="1"/>
        </xdr:cNvPicPr>
      </xdr:nvPicPr>
      <xdr:blipFill>
        <a:blip xmlns:r="http://schemas.openxmlformats.org/officeDocument/2006/relationships" r:embed="rId2"/>
        <a:stretch>
          <a:fillRect/>
        </a:stretch>
      </xdr:blipFill>
      <xdr:spPr>
        <a:xfrm>
          <a:off x="6899413" y="41414"/>
          <a:ext cx="1268078" cy="51210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23</xdr:col>
      <xdr:colOff>0</xdr:colOff>
      <xdr:row>5</xdr:row>
      <xdr:rowOff>122145</xdr:rowOff>
    </xdr:to>
    <xdr:pic>
      <xdr:nvPicPr>
        <xdr:cNvPr id="15" name="図 14">
          <a:extLst>
            <a:ext uri="{FF2B5EF4-FFF2-40B4-BE49-F238E27FC236}">
              <a16:creationId xmlns:a16="http://schemas.microsoft.com/office/drawing/2014/main" id="{00000000-0008-0000-16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43261" cy="11160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24</xdr:col>
      <xdr:colOff>33131</xdr:colOff>
      <xdr:row>15</xdr:row>
      <xdr:rowOff>21536</xdr:rowOff>
    </xdr:from>
    <xdr:to>
      <xdr:col>26</xdr:col>
      <xdr:colOff>462584</xdr:colOff>
      <xdr:row>16</xdr:row>
      <xdr:rowOff>88210</xdr:rowOff>
    </xdr:to>
    <xdr:sp macro="" textlink="">
      <xdr:nvSpPr>
        <xdr:cNvPr id="17" name="角丸四角形 16">
          <a:extLst>
            <a:ext uri="{FF2B5EF4-FFF2-40B4-BE49-F238E27FC236}">
              <a16:creationId xmlns:a16="http://schemas.microsoft.com/office/drawing/2014/main" id="{00000000-0008-0000-1600-000011000000}"/>
            </a:ext>
          </a:extLst>
        </xdr:cNvPr>
        <xdr:cNvSpPr/>
      </xdr:nvSpPr>
      <xdr:spPr bwMode="auto">
        <a:xfrm>
          <a:off x="6691106" y="3888686"/>
          <a:ext cx="1801053" cy="400049"/>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900">
              <a:latin typeface="ＭＳ ゴシック" panose="020B0609070205080204" pitchFamily="49" charset="-128"/>
              <a:ea typeface="ＭＳ ゴシック" panose="020B0609070205080204" pitchFamily="49" charset="-128"/>
            </a:rPr>
            <a:t>開始日は、検査が終わった日としています。</a:t>
          </a:r>
        </a:p>
      </xdr:txBody>
    </xdr:sp>
    <xdr:clientData/>
  </xdr:twoCellAnchor>
  <xdr:twoCellAnchor>
    <xdr:from>
      <xdr:col>24</xdr:col>
      <xdr:colOff>36029</xdr:colOff>
      <xdr:row>4</xdr:row>
      <xdr:rowOff>49696</xdr:rowOff>
    </xdr:from>
    <xdr:to>
      <xdr:col>26</xdr:col>
      <xdr:colOff>496957</xdr:colOff>
      <xdr:row>10</xdr:row>
      <xdr:rowOff>353667</xdr:rowOff>
    </xdr:to>
    <xdr:sp macro="" textlink="">
      <xdr:nvSpPr>
        <xdr:cNvPr id="4" name="角丸四角形 3">
          <a:extLst>
            <a:ext uri="{FF2B5EF4-FFF2-40B4-BE49-F238E27FC236}">
              <a16:creationId xmlns:a16="http://schemas.microsoft.com/office/drawing/2014/main" id="{00000000-0008-0000-1600-000004000000}"/>
            </a:ext>
          </a:extLst>
        </xdr:cNvPr>
        <xdr:cNvSpPr/>
      </xdr:nvSpPr>
      <xdr:spPr bwMode="auto">
        <a:xfrm>
          <a:off x="6678681" y="869674"/>
          <a:ext cx="1835841" cy="1852819"/>
        </a:xfrm>
        <a:prstGeom prst="roundRect">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900" b="0" baseline="0">
              <a:solidFill>
                <a:srgbClr val="FF0000"/>
              </a:solidFill>
              <a:latin typeface="ＭＳ ゴシック" panose="020B0609070205080204" pitchFamily="49" charset="-128"/>
              <a:ea typeface="ＭＳ ゴシック" panose="020B0609070205080204" pitchFamily="49" charset="-128"/>
            </a:rPr>
            <a:t>　使用届は、基本は下水道に接続する水道量水器ごとに必要です。</a:t>
          </a:r>
          <a:endParaRPr kumimoji="1" lang="en-US" altLang="ja-JP" sz="900" b="0" baseline="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900" b="0" baseline="0">
              <a:solidFill>
                <a:srgbClr val="FF0000"/>
              </a:solidFill>
              <a:latin typeface="ＭＳ ゴシック" panose="020B0609070205080204" pitchFamily="49" charset="-128"/>
              <a:ea typeface="ＭＳ ゴシック" panose="020B0609070205080204" pitchFamily="49" charset="-128"/>
            </a:rPr>
            <a:t>　ただし、集合住宅（</a:t>
          </a:r>
          <a:r>
            <a:rPr kumimoji="1" lang="en-US" altLang="ja-JP" sz="900" b="0" baseline="0">
              <a:solidFill>
                <a:srgbClr val="FF0000"/>
              </a:solidFill>
              <a:latin typeface="ＭＳ ゴシック" panose="020B0609070205080204" pitchFamily="49" charset="-128"/>
              <a:ea typeface="ＭＳ ゴシック" panose="020B0609070205080204" pitchFamily="49" charset="-128"/>
            </a:rPr>
            <a:t>1</a:t>
          </a:r>
          <a:r>
            <a:rPr kumimoji="1" lang="ja-JP" altLang="en-US" sz="900" b="0" baseline="0">
              <a:solidFill>
                <a:srgbClr val="FF0000"/>
              </a:solidFill>
              <a:latin typeface="ＭＳ ゴシック" panose="020B0609070205080204" pitchFamily="49" charset="-128"/>
              <a:ea typeface="ＭＳ ゴシック" panose="020B0609070205080204" pitchFamily="49" charset="-128"/>
            </a:rPr>
            <a:t>敷地に複数の量水器がある）の場合で</a:t>
          </a:r>
          <a:r>
            <a:rPr kumimoji="1" lang="ja-JP" altLang="en-US" sz="900" b="0" baseline="0">
              <a:solidFill>
                <a:srgbClr val="FF0000"/>
              </a:solidFill>
              <a:effectLst/>
              <a:latin typeface="ＭＳ ゴシック" panose="020B0609070205080204" pitchFamily="49" charset="-128"/>
              <a:ea typeface="ＭＳ ゴシック" panose="020B0609070205080204" pitchFamily="49" charset="-128"/>
              <a:cs typeface="+mn-cs"/>
            </a:rPr>
            <a:t>個々の使用者に承認を得ていれば、「公共下水道使用届 別紙」</a:t>
          </a:r>
          <a:r>
            <a:rPr kumimoji="1" lang="ja-JP" altLang="en-US" sz="900" b="0" baseline="0">
              <a:solidFill>
                <a:srgbClr val="FF0000"/>
              </a:solidFill>
              <a:latin typeface="ＭＳ ゴシック" panose="020B0609070205080204" pitchFamily="49" charset="-128"/>
              <a:ea typeface="ＭＳ ゴシック" panose="020B0609070205080204" pitchFamily="49" charset="-128"/>
            </a:rPr>
            <a:t>を添付することで、使用者の代表者で届出してもよいこととします。</a:t>
          </a:r>
        </a:p>
      </xdr:txBody>
    </xdr:sp>
    <xdr:clientData/>
  </xdr:twoCellAnchor>
  <xdr:twoCellAnchor>
    <xdr:from>
      <xdr:col>23</xdr:col>
      <xdr:colOff>96079</xdr:colOff>
      <xdr:row>0</xdr:row>
      <xdr:rowOff>73301</xdr:rowOff>
    </xdr:from>
    <xdr:to>
      <xdr:col>26</xdr:col>
      <xdr:colOff>480392</xdr:colOff>
      <xdr:row>3</xdr:row>
      <xdr:rowOff>190500</xdr:rowOff>
    </xdr:to>
    <xdr:sp macro="" textlink="">
      <xdr:nvSpPr>
        <xdr:cNvPr id="6" name="角丸四角形 5">
          <a:extLst>
            <a:ext uri="{FF2B5EF4-FFF2-40B4-BE49-F238E27FC236}">
              <a16:creationId xmlns:a16="http://schemas.microsoft.com/office/drawing/2014/main" id="{00000000-0008-0000-1600-000006000000}"/>
            </a:ext>
          </a:extLst>
        </xdr:cNvPr>
        <xdr:cNvSpPr/>
      </xdr:nvSpPr>
      <xdr:spPr bwMode="auto">
        <a:xfrm>
          <a:off x="6639340" y="73301"/>
          <a:ext cx="1858617" cy="688699"/>
        </a:xfrm>
        <a:prstGeom prst="roundRect">
          <a:avLst/>
        </a:prstGeom>
        <a:solidFill>
          <a:srgbClr xmlns:mc="http://schemas.openxmlformats.org/markup-compatibility/2006" xmlns:a14="http://schemas.microsoft.com/office/drawing/2010/main" val="FFFFFF" mc:Ignorable="a14" a14:legacySpreadsheetColorIndex="9"/>
        </a:solidFill>
        <a:ln w="44450" cap="flat" cmpd="sng" algn="ctr">
          <a:solidFill>
            <a:srgbClr val="FF0000"/>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800" b="1" baseline="0">
              <a:solidFill>
                <a:srgbClr val="FF0000"/>
              </a:solidFill>
              <a:latin typeface="ＭＳ ゴシック" panose="020B0609070205080204" pitchFamily="49" charset="-128"/>
              <a:ea typeface="ＭＳ ゴシック" panose="020B0609070205080204" pitchFamily="49" charset="-128"/>
            </a:rPr>
            <a:t>記入例</a:t>
          </a:r>
          <a:endParaRPr kumimoji="1" lang="en-US" altLang="ja-JP" sz="1800" b="1" baseline="0">
            <a:solidFill>
              <a:srgbClr val="FF0000"/>
            </a:solidFill>
            <a:latin typeface="ＭＳ ゴシック" panose="020B0609070205080204" pitchFamily="49" charset="-128"/>
            <a:ea typeface="ＭＳ ゴシック" panose="020B0609070205080204" pitchFamily="49" charset="-128"/>
          </a:endParaRPr>
        </a:p>
        <a:p>
          <a:pPr algn="ctr"/>
          <a:r>
            <a:rPr kumimoji="1" lang="en-US" altLang="ja-JP" sz="1100" b="0" baseline="0">
              <a:solidFill>
                <a:srgbClr val="FF0000"/>
              </a:solidFill>
              <a:latin typeface="ＭＳ ゴシック" panose="020B0609070205080204" pitchFamily="49" charset="-128"/>
              <a:ea typeface="ＭＳ ゴシック" panose="020B0609070205080204" pitchFamily="49" charset="-128"/>
            </a:rPr>
            <a:t>(</a:t>
          </a:r>
          <a:r>
            <a:rPr kumimoji="1" lang="ja-JP" altLang="en-US" sz="1100" b="0" baseline="0">
              <a:solidFill>
                <a:srgbClr val="FF0000"/>
              </a:solidFill>
              <a:latin typeface="ＭＳ ゴシック" panose="020B0609070205080204" pitchFamily="49" charset="-128"/>
              <a:ea typeface="ＭＳ ゴシック" panose="020B0609070205080204" pitchFamily="49" charset="-128"/>
            </a:rPr>
            <a:t>排水設備等工事完了用</a:t>
          </a:r>
          <a:r>
            <a:rPr kumimoji="1" lang="en-US" altLang="ja-JP" sz="1100" b="0" baseline="0">
              <a:solidFill>
                <a:srgbClr val="FF0000"/>
              </a:solidFill>
              <a:latin typeface="ＭＳ ゴシック" panose="020B0609070205080204" pitchFamily="49" charset="-128"/>
              <a:ea typeface="ＭＳ ゴシック" panose="020B0609070205080204" pitchFamily="49" charset="-128"/>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2371725</xdr:colOff>
      <xdr:row>11</xdr:row>
      <xdr:rowOff>133350</xdr:rowOff>
    </xdr:from>
    <xdr:to>
      <xdr:col>1</xdr:col>
      <xdr:colOff>3966617</xdr:colOff>
      <xdr:row>11</xdr:row>
      <xdr:rowOff>419100</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bwMode="auto">
        <a:xfrm>
          <a:off x="2600325" y="3190875"/>
          <a:ext cx="1594892" cy="285750"/>
        </a:xfrm>
        <a:prstGeom prst="roundRect">
          <a:avLst/>
        </a:prstGeom>
        <a:solidFill>
          <a:srgbClr xmlns:mc="http://schemas.openxmlformats.org/markup-compatibility/2006" xmlns:a14="http://schemas.microsoft.com/office/drawing/2010/main" val="FFFFFF" mc:Ignorable="a14" a14:legacySpreadsheetColorIndex="9"/>
        </a:solidFill>
        <a:ln w="25400" cap="flat" cmpd="sng" algn="ctr">
          <a:solidFill>
            <a:srgbClr val="FF0000"/>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200" b="1">
              <a:solidFill>
                <a:srgbClr val="FF0000"/>
              </a:solidFill>
              <a:latin typeface="Meiryo UI" panose="020B0604030504040204" pitchFamily="50" charset="-128"/>
              <a:ea typeface="Meiryo UI" panose="020B0604030504040204" pitchFamily="50" charset="-128"/>
            </a:rPr>
            <a:t>削　　除</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85723</xdr:colOff>
      <xdr:row>0</xdr:row>
      <xdr:rowOff>57148</xdr:rowOff>
    </xdr:from>
    <xdr:to>
      <xdr:col>12</xdr:col>
      <xdr:colOff>28574</xdr:colOff>
      <xdr:row>19</xdr:row>
      <xdr:rowOff>19050</xdr:rowOff>
    </xdr:to>
    <xdr:sp macro="" textlink="">
      <xdr:nvSpPr>
        <xdr:cNvPr id="2" name="角丸四角形 1">
          <a:extLst>
            <a:ext uri="{FF2B5EF4-FFF2-40B4-BE49-F238E27FC236}">
              <a16:creationId xmlns:a16="http://schemas.microsoft.com/office/drawing/2014/main" id="{00000000-0008-0000-1700-000002000000}"/>
            </a:ext>
          </a:extLst>
        </xdr:cNvPr>
        <xdr:cNvSpPr/>
      </xdr:nvSpPr>
      <xdr:spPr bwMode="auto">
        <a:xfrm>
          <a:off x="6400798" y="57148"/>
          <a:ext cx="1943101" cy="4972052"/>
        </a:xfrm>
        <a:prstGeom prst="roundRect">
          <a:avLst/>
        </a:prstGeom>
        <a:solidFill>
          <a:srgbClr xmlns:mc="http://schemas.openxmlformats.org/markup-compatibility/2006" xmlns:a14="http://schemas.microsoft.com/office/drawing/2010/main" val="FFFFFF" mc:Ignorable="a14" a14:legacySpreadsheetColorIndex="9"/>
        </a:solidFill>
        <a:ln w="25400" cap="flat" cmpd="sng" algn="ctr">
          <a:solidFill>
            <a:srgbClr val="FF0000"/>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200" b="1">
              <a:solidFill>
                <a:srgbClr val="FF0000"/>
              </a:solidFill>
            </a:rPr>
            <a:t> 公共下水道使用届にこの用紙を添付することで、代表者の届出１枚としてよい。</a:t>
          </a:r>
        </a:p>
        <a:p>
          <a:pPr algn="l"/>
          <a:r>
            <a:rPr kumimoji="1" lang="ja-JP" altLang="en-US" sz="1200" b="1">
              <a:solidFill>
                <a:srgbClr val="FF0000"/>
              </a:solidFill>
            </a:rPr>
            <a:t> ただし、必ず記載されたすべての使用者に、開始後には下水道使用料がかかることについて承諾を得ていること。</a:t>
          </a:r>
          <a:endParaRPr kumimoji="1" lang="en-US" altLang="ja-JP" sz="1050" b="0"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50" b="0" baseline="0">
              <a:solidFill>
                <a:sysClr val="windowText" lastClr="000000"/>
              </a:solidFill>
              <a:effectLst/>
              <a:latin typeface="+mn-lt"/>
              <a:ea typeface="+mn-ea"/>
              <a:cs typeface="+mn-cs"/>
            </a:rPr>
            <a:t>（</a:t>
          </a:r>
          <a:r>
            <a:rPr kumimoji="1" lang="ja-JP" altLang="en-US" sz="1050" b="0" baseline="0">
              <a:solidFill>
                <a:sysClr val="windowText" lastClr="000000"/>
              </a:solidFill>
              <a:effectLst/>
              <a:latin typeface="+mn-lt"/>
              <a:ea typeface="+mn-ea"/>
              <a:cs typeface="+mn-cs"/>
            </a:rPr>
            <a:t>使用者は、</a:t>
          </a:r>
          <a:r>
            <a:rPr kumimoji="1" lang="ja-JP" altLang="ja-JP" sz="1050" b="0" baseline="0">
              <a:solidFill>
                <a:sysClr val="windowText" lastClr="000000"/>
              </a:solidFill>
              <a:effectLst/>
              <a:latin typeface="+mn-lt"/>
              <a:ea typeface="+mn-ea"/>
              <a:cs typeface="+mn-cs"/>
            </a:rPr>
            <a:t>排水設備の検査時点</a:t>
          </a:r>
          <a:r>
            <a:rPr kumimoji="1" lang="ja-JP" altLang="en-US" sz="1050" b="0" baseline="0">
              <a:solidFill>
                <a:sysClr val="windowText" lastClr="000000"/>
              </a:solidFill>
              <a:effectLst/>
              <a:latin typeface="+mn-lt"/>
              <a:ea typeface="+mn-ea"/>
              <a:cs typeface="+mn-cs"/>
            </a:rPr>
            <a:t>で</a:t>
          </a:r>
          <a:r>
            <a:rPr kumimoji="1" lang="ja-JP" altLang="ja-JP" sz="1050" b="0" baseline="0">
              <a:solidFill>
                <a:sysClr val="windowText" lastClr="000000"/>
              </a:solidFill>
              <a:effectLst/>
              <a:latin typeface="+mn-lt"/>
              <a:ea typeface="+mn-ea"/>
              <a:cs typeface="+mn-cs"/>
            </a:rPr>
            <a:t>の使用者でなければなりません</a:t>
          </a:r>
          <a:r>
            <a:rPr kumimoji="1" lang="ja-JP" altLang="en-US" sz="1050" b="0" baseline="0">
              <a:solidFill>
                <a:sysClr val="windowText" lastClr="000000"/>
              </a:solidFill>
              <a:effectLst/>
              <a:latin typeface="+mn-lt"/>
              <a:ea typeface="+mn-ea"/>
              <a:cs typeface="+mn-cs"/>
            </a:rPr>
            <a:t>。</a:t>
          </a:r>
          <a:r>
            <a:rPr kumimoji="1" lang="ja-JP" altLang="ja-JP" sz="1050" b="0" baseline="0">
              <a:solidFill>
                <a:sysClr val="windowText" lastClr="000000"/>
              </a:solidFill>
              <a:effectLst/>
              <a:latin typeface="+mn-lt"/>
              <a:ea typeface="+mn-ea"/>
              <a:cs typeface="+mn-cs"/>
            </a:rPr>
            <a:t>）</a:t>
          </a:r>
          <a:endParaRPr lang="ja-JP" altLang="ja-JP" sz="1050">
            <a:solidFill>
              <a:sysClr val="windowText" lastClr="000000"/>
            </a:solidFill>
            <a:effectLst/>
          </a:endParaRPr>
        </a:p>
        <a:p>
          <a:pPr algn="l"/>
          <a:r>
            <a:rPr kumimoji="1" lang="ja-JP" altLang="en-US" sz="1050" b="0">
              <a:solidFill>
                <a:sysClr val="windowText" lastClr="000000"/>
              </a:solidFill>
            </a:rPr>
            <a:t>（休止中の量水器番号がある場合も記載する。）</a:t>
          </a:r>
          <a:endParaRPr kumimoji="1" lang="en-US" altLang="ja-JP" sz="1050" b="0">
            <a:solidFill>
              <a:sysClr val="windowText" lastClr="000000"/>
            </a:solidFill>
          </a:endParaRPr>
        </a:p>
        <a:p>
          <a:pPr algn="l"/>
          <a:r>
            <a:rPr kumimoji="1" lang="ja-JP" altLang="en-US" sz="1050" b="0">
              <a:solidFill>
                <a:sysClr val="windowText" lastClr="000000"/>
              </a:solidFill>
            </a:rPr>
            <a:t>（親メータ</a:t>
          </a:r>
          <a:r>
            <a:rPr kumimoji="1" lang="en-US" altLang="ja-JP" sz="1050" b="0">
              <a:solidFill>
                <a:sysClr val="windowText" lastClr="000000"/>
              </a:solidFill>
            </a:rPr>
            <a:t>―</a:t>
          </a:r>
          <a:r>
            <a:rPr kumimoji="1" lang="ja-JP" altLang="en-US" sz="1050" b="0">
              <a:solidFill>
                <a:sysClr val="windowText" lastClr="000000"/>
              </a:solidFill>
            </a:rPr>
            <a:t>があるときや、公共下水道に排水のある散水栓のある場合も記載する。）</a:t>
          </a:r>
          <a:endParaRPr kumimoji="1" lang="ja-JP" altLang="en-US" sz="1100" b="1">
            <a:solidFill>
              <a:sysClr val="windowText" lastClr="000000"/>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10</xdr:col>
      <xdr:colOff>85723</xdr:colOff>
      <xdr:row>0</xdr:row>
      <xdr:rowOff>57148</xdr:rowOff>
    </xdr:from>
    <xdr:to>
      <xdr:col>12</xdr:col>
      <xdr:colOff>28574</xdr:colOff>
      <xdr:row>19</xdr:row>
      <xdr:rowOff>19050</xdr:rowOff>
    </xdr:to>
    <xdr:sp macro="" textlink="">
      <xdr:nvSpPr>
        <xdr:cNvPr id="2" name="角丸四角形 1">
          <a:extLst>
            <a:ext uri="{FF2B5EF4-FFF2-40B4-BE49-F238E27FC236}">
              <a16:creationId xmlns:a16="http://schemas.microsoft.com/office/drawing/2014/main" id="{00000000-0008-0000-1800-000002000000}"/>
            </a:ext>
          </a:extLst>
        </xdr:cNvPr>
        <xdr:cNvSpPr/>
      </xdr:nvSpPr>
      <xdr:spPr bwMode="auto">
        <a:xfrm>
          <a:off x="5945503" y="57148"/>
          <a:ext cx="1741171" cy="5501642"/>
        </a:xfrm>
        <a:prstGeom prst="roundRect">
          <a:avLst/>
        </a:prstGeom>
        <a:solidFill>
          <a:srgbClr xmlns:mc="http://schemas.openxmlformats.org/markup-compatibility/2006" xmlns:a14="http://schemas.microsoft.com/office/drawing/2010/main" val="FFFFFF" mc:Ignorable="a14" a14:legacySpreadsheetColorIndex="9"/>
        </a:solidFill>
        <a:ln w="25400" cap="flat" cmpd="sng" algn="ctr">
          <a:solidFill>
            <a:srgbClr val="FF0000"/>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200" b="1">
              <a:solidFill>
                <a:srgbClr val="FF0000"/>
              </a:solidFill>
            </a:rPr>
            <a:t> 公共下水道使用届にこの用紙を添付することで、代表者の届出１枚としてよい。</a:t>
          </a:r>
        </a:p>
        <a:p>
          <a:pPr algn="l"/>
          <a:r>
            <a:rPr kumimoji="1" lang="ja-JP" altLang="en-US" sz="1200" b="1">
              <a:solidFill>
                <a:srgbClr val="FF0000"/>
              </a:solidFill>
            </a:rPr>
            <a:t> ただし、必ず記載されたすべての使用者に、開始後には下水道使用料がかかることについて承諾を得ていること。</a:t>
          </a:r>
          <a:endParaRPr kumimoji="1" lang="en-US" altLang="ja-JP" sz="1050" b="0"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50" b="0" baseline="0">
              <a:solidFill>
                <a:sysClr val="windowText" lastClr="000000"/>
              </a:solidFill>
              <a:effectLst/>
              <a:latin typeface="+mn-lt"/>
              <a:ea typeface="+mn-ea"/>
              <a:cs typeface="+mn-cs"/>
            </a:rPr>
            <a:t>（</a:t>
          </a:r>
          <a:r>
            <a:rPr kumimoji="1" lang="ja-JP" altLang="en-US" sz="1050" b="0" baseline="0">
              <a:solidFill>
                <a:sysClr val="windowText" lastClr="000000"/>
              </a:solidFill>
              <a:effectLst/>
              <a:latin typeface="+mn-lt"/>
              <a:ea typeface="+mn-ea"/>
              <a:cs typeface="+mn-cs"/>
            </a:rPr>
            <a:t>使用者は、</a:t>
          </a:r>
          <a:r>
            <a:rPr kumimoji="1" lang="ja-JP" altLang="ja-JP" sz="1050" b="0" baseline="0">
              <a:solidFill>
                <a:sysClr val="windowText" lastClr="000000"/>
              </a:solidFill>
              <a:effectLst/>
              <a:latin typeface="+mn-lt"/>
              <a:ea typeface="+mn-ea"/>
              <a:cs typeface="+mn-cs"/>
            </a:rPr>
            <a:t>排水設備の検査時点</a:t>
          </a:r>
          <a:r>
            <a:rPr kumimoji="1" lang="ja-JP" altLang="en-US" sz="1050" b="0" baseline="0">
              <a:solidFill>
                <a:sysClr val="windowText" lastClr="000000"/>
              </a:solidFill>
              <a:effectLst/>
              <a:latin typeface="+mn-lt"/>
              <a:ea typeface="+mn-ea"/>
              <a:cs typeface="+mn-cs"/>
            </a:rPr>
            <a:t>で</a:t>
          </a:r>
          <a:r>
            <a:rPr kumimoji="1" lang="ja-JP" altLang="ja-JP" sz="1050" b="0" baseline="0">
              <a:solidFill>
                <a:sysClr val="windowText" lastClr="000000"/>
              </a:solidFill>
              <a:effectLst/>
              <a:latin typeface="+mn-lt"/>
              <a:ea typeface="+mn-ea"/>
              <a:cs typeface="+mn-cs"/>
            </a:rPr>
            <a:t>の使用者でなければなりません</a:t>
          </a:r>
          <a:r>
            <a:rPr kumimoji="1" lang="ja-JP" altLang="en-US" sz="1050" b="0" baseline="0">
              <a:solidFill>
                <a:sysClr val="windowText" lastClr="000000"/>
              </a:solidFill>
              <a:effectLst/>
              <a:latin typeface="+mn-lt"/>
              <a:ea typeface="+mn-ea"/>
              <a:cs typeface="+mn-cs"/>
            </a:rPr>
            <a:t>。</a:t>
          </a:r>
          <a:r>
            <a:rPr kumimoji="1" lang="ja-JP" altLang="ja-JP" sz="1050" b="0" baseline="0">
              <a:solidFill>
                <a:sysClr val="windowText" lastClr="000000"/>
              </a:solidFill>
              <a:effectLst/>
              <a:latin typeface="+mn-lt"/>
              <a:ea typeface="+mn-ea"/>
              <a:cs typeface="+mn-cs"/>
            </a:rPr>
            <a:t>）</a:t>
          </a:r>
          <a:endParaRPr lang="ja-JP" altLang="ja-JP" sz="1050">
            <a:solidFill>
              <a:sysClr val="windowText" lastClr="000000"/>
            </a:solidFill>
            <a:effectLst/>
          </a:endParaRPr>
        </a:p>
        <a:p>
          <a:pPr algn="l"/>
          <a:r>
            <a:rPr kumimoji="1" lang="ja-JP" altLang="en-US" sz="1050" b="0">
              <a:solidFill>
                <a:sysClr val="windowText" lastClr="000000"/>
              </a:solidFill>
            </a:rPr>
            <a:t>（休止中の量水器番号がある場合も記載する。）</a:t>
          </a:r>
          <a:endParaRPr kumimoji="1" lang="en-US" altLang="ja-JP" sz="1050" b="0">
            <a:solidFill>
              <a:sysClr val="windowText" lastClr="000000"/>
            </a:solidFill>
          </a:endParaRPr>
        </a:p>
        <a:p>
          <a:pPr algn="l"/>
          <a:r>
            <a:rPr kumimoji="1" lang="ja-JP" altLang="en-US" sz="1050" b="0">
              <a:solidFill>
                <a:sysClr val="windowText" lastClr="000000"/>
              </a:solidFill>
            </a:rPr>
            <a:t>（親メータ</a:t>
          </a:r>
          <a:r>
            <a:rPr kumimoji="1" lang="en-US" altLang="ja-JP" sz="1050" b="0">
              <a:solidFill>
                <a:sysClr val="windowText" lastClr="000000"/>
              </a:solidFill>
            </a:rPr>
            <a:t>―</a:t>
          </a:r>
          <a:r>
            <a:rPr kumimoji="1" lang="ja-JP" altLang="en-US" sz="1050" b="0">
              <a:solidFill>
                <a:sysClr val="windowText" lastClr="000000"/>
              </a:solidFill>
            </a:rPr>
            <a:t>があるときや、公共下水道に排水のある散水栓のある場合も記載する。）</a:t>
          </a:r>
          <a:endParaRPr kumimoji="1" lang="ja-JP" altLang="en-US" sz="1100" b="1">
            <a:solidFill>
              <a:sysClr val="windowText" lastClr="000000"/>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21</xdr:col>
      <xdr:colOff>79561</xdr:colOff>
      <xdr:row>2</xdr:row>
      <xdr:rowOff>206748</xdr:rowOff>
    </xdr:from>
    <xdr:to>
      <xdr:col>25</xdr:col>
      <xdr:colOff>627530</xdr:colOff>
      <xdr:row>7</xdr:row>
      <xdr:rowOff>291352</xdr:rowOff>
    </xdr:to>
    <xdr:sp macro="" textlink="">
      <xdr:nvSpPr>
        <xdr:cNvPr id="5" name="角丸四角形 4">
          <a:extLst>
            <a:ext uri="{FF2B5EF4-FFF2-40B4-BE49-F238E27FC236}">
              <a16:creationId xmlns:a16="http://schemas.microsoft.com/office/drawing/2014/main" id="{00000000-0008-0000-1900-000005000000}"/>
            </a:ext>
          </a:extLst>
        </xdr:cNvPr>
        <xdr:cNvSpPr/>
      </xdr:nvSpPr>
      <xdr:spPr bwMode="auto">
        <a:xfrm>
          <a:off x="6578973" y="699807"/>
          <a:ext cx="2867586" cy="1709457"/>
        </a:xfrm>
        <a:prstGeom prst="roundRect">
          <a:avLst/>
        </a:prstGeom>
        <a:solidFill>
          <a:srgbClr xmlns:mc="http://schemas.openxmlformats.org/markup-compatibility/2006" xmlns:a14="http://schemas.microsoft.com/office/drawing/2010/main" val="FFFFFF" mc:Ignorable="a14" a14:legacySpreadsheetColorIndex="9"/>
        </a:solidFill>
        <a:ln w="25400" cap="flat" cmpd="sng" algn="ctr">
          <a:solidFill>
            <a:srgbClr val="FF0000"/>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400" b="1">
              <a:solidFill>
                <a:srgbClr val="FF0000"/>
              </a:solidFill>
            </a:rPr>
            <a:t>公費・自費に関わらず、作成。</a:t>
          </a:r>
          <a:endParaRPr kumimoji="1" lang="en-US" altLang="ja-JP" sz="1400" b="1">
            <a:solidFill>
              <a:srgbClr val="FF0000"/>
            </a:solidFill>
          </a:endParaRPr>
        </a:p>
        <a:p>
          <a:pPr algn="l"/>
          <a:r>
            <a:rPr kumimoji="1" lang="ja-JP" altLang="en-US" sz="1100">
              <a:solidFill>
                <a:srgbClr val="FF0000"/>
              </a:solidFill>
            </a:rPr>
            <a:t>自費の場合も作成してください。</a:t>
          </a:r>
          <a:endParaRPr kumimoji="1" lang="en-US" altLang="ja-JP" sz="1100">
            <a:solidFill>
              <a:srgbClr val="FF0000"/>
            </a:solidFill>
          </a:endParaRPr>
        </a:p>
        <a:p>
          <a:pPr algn="l"/>
          <a:r>
            <a:rPr kumimoji="1" lang="ja-JP" altLang="en-US" sz="1400" b="1">
              <a:solidFill>
                <a:srgbClr val="FF0000"/>
              </a:solidFill>
            </a:rPr>
            <a:t>公共汚水ます設置工事完了図と工事写真を提出</a:t>
          </a:r>
          <a:r>
            <a:rPr kumimoji="1" lang="ja-JP" altLang="en-US" sz="1100">
              <a:solidFill>
                <a:srgbClr val="FF0000"/>
              </a:solidFill>
            </a:rPr>
            <a:t>してください。</a:t>
          </a:r>
        </a:p>
      </xdr:txBody>
    </xdr:sp>
    <xdr:clientData/>
  </xdr:twoCellAnchor>
  <xdr:twoCellAnchor editAs="oneCell">
    <xdr:from>
      <xdr:col>0</xdr:col>
      <xdr:colOff>50988</xdr:colOff>
      <xdr:row>0</xdr:row>
      <xdr:rowOff>0</xdr:rowOff>
    </xdr:from>
    <xdr:to>
      <xdr:col>19</xdr:col>
      <xdr:colOff>44948</xdr:colOff>
      <xdr:row>4</xdr:row>
      <xdr:rowOff>23928</xdr:rowOff>
    </xdr:to>
    <xdr:pic>
      <xdr:nvPicPr>
        <xdr:cNvPr id="10" name="図 9">
          <a:extLst>
            <a:ext uri="{FF2B5EF4-FFF2-40B4-BE49-F238E27FC236}">
              <a16:creationId xmlns:a16="http://schemas.microsoft.com/office/drawing/2014/main" id="{00000000-0008-0000-19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988" y="0"/>
          <a:ext cx="6347695" cy="1010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571500</xdr:colOff>
      <xdr:row>0</xdr:row>
      <xdr:rowOff>78442</xdr:rowOff>
    </xdr:from>
    <xdr:to>
      <xdr:col>24</xdr:col>
      <xdr:colOff>394019</xdr:colOff>
      <xdr:row>2</xdr:row>
      <xdr:rowOff>97491</xdr:rowOff>
    </xdr:to>
    <xdr:pic>
      <xdr:nvPicPr>
        <xdr:cNvPr id="9" name="図 8">
          <a:extLst>
            <a:ext uri="{FF2B5EF4-FFF2-40B4-BE49-F238E27FC236}">
              <a16:creationId xmlns:a16="http://schemas.microsoft.com/office/drawing/2014/main" id="{00000000-0008-0000-1900-000009000000}"/>
            </a:ext>
          </a:extLst>
        </xdr:cNvPr>
        <xdr:cNvPicPr>
          <a:picLocks noChangeAspect="1"/>
        </xdr:cNvPicPr>
      </xdr:nvPicPr>
      <xdr:blipFill>
        <a:blip xmlns:r="http://schemas.openxmlformats.org/officeDocument/2006/relationships" r:embed="rId2"/>
        <a:stretch>
          <a:fillRect/>
        </a:stretch>
      </xdr:blipFill>
      <xdr:spPr>
        <a:xfrm>
          <a:off x="7339853" y="78442"/>
          <a:ext cx="1268078" cy="512108"/>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21</xdr:col>
      <xdr:colOff>78441</xdr:colOff>
      <xdr:row>3</xdr:row>
      <xdr:rowOff>56029</xdr:rowOff>
    </xdr:from>
    <xdr:to>
      <xdr:col>25</xdr:col>
      <xdr:colOff>459442</xdr:colOff>
      <xdr:row>8</xdr:row>
      <xdr:rowOff>224118</xdr:rowOff>
    </xdr:to>
    <xdr:sp macro="" textlink="">
      <xdr:nvSpPr>
        <xdr:cNvPr id="3" name="角丸四角形 2">
          <a:extLst>
            <a:ext uri="{FF2B5EF4-FFF2-40B4-BE49-F238E27FC236}">
              <a16:creationId xmlns:a16="http://schemas.microsoft.com/office/drawing/2014/main" id="{00000000-0008-0000-1A00-000003000000}"/>
            </a:ext>
          </a:extLst>
        </xdr:cNvPr>
        <xdr:cNvSpPr/>
      </xdr:nvSpPr>
      <xdr:spPr bwMode="auto">
        <a:xfrm>
          <a:off x="7115735" y="896470"/>
          <a:ext cx="2398060" cy="1624854"/>
        </a:xfrm>
        <a:prstGeom prst="roundRect">
          <a:avLst/>
        </a:prstGeom>
        <a:solidFill>
          <a:srgbClr xmlns:mc="http://schemas.openxmlformats.org/markup-compatibility/2006" xmlns:a14="http://schemas.microsoft.com/office/drawing/2010/main" val="FFFFFF" mc:Ignorable="a14" a14:legacySpreadsheetColorIndex="9"/>
        </a:solidFill>
        <a:ln w="25400" cap="flat" cmpd="sng" algn="ctr">
          <a:solidFill>
            <a:srgbClr val="FF0000"/>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200" b="1">
              <a:solidFill>
                <a:srgbClr val="FF0000"/>
              </a:solidFill>
            </a:rPr>
            <a:t>公費負担ある場合のみ作成。</a:t>
          </a:r>
          <a:endParaRPr kumimoji="1" lang="en-US" altLang="ja-JP" sz="1200" b="1">
            <a:solidFill>
              <a:srgbClr val="FF0000"/>
            </a:solidFill>
          </a:endParaRPr>
        </a:p>
        <a:p>
          <a:pPr algn="l"/>
          <a:r>
            <a:rPr kumimoji="1" lang="ja-JP" altLang="en-US" sz="1100"/>
            <a:t>東浦町からの金額の連絡の後で、作成してもよい。</a:t>
          </a:r>
          <a:endParaRPr kumimoji="1" lang="en-US" altLang="ja-JP" sz="1100"/>
        </a:p>
        <a:p>
          <a:pPr algn="l"/>
          <a:r>
            <a:rPr kumimoji="1" lang="ja-JP" altLang="en-US" sz="1100"/>
            <a:t>請求書の書式は、これにこだわりません。</a:t>
          </a:r>
        </a:p>
      </xdr:txBody>
    </xdr:sp>
    <xdr:clientData/>
  </xdr:twoCellAnchor>
  <xdr:twoCellAnchor editAs="oneCell">
    <xdr:from>
      <xdr:col>22</xdr:col>
      <xdr:colOff>369795</xdr:colOff>
      <xdr:row>1</xdr:row>
      <xdr:rowOff>33618</xdr:rowOff>
    </xdr:from>
    <xdr:to>
      <xdr:col>24</xdr:col>
      <xdr:colOff>293167</xdr:colOff>
      <xdr:row>2</xdr:row>
      <xdr:rowOff>52667</xdr:rowOff>
    </xdr:to>
    <xdr:pic>
      <xdr:nvPicPr>
        <xdr:cNvPr id="8" name="図 7">
          <a:extLst>
            <a:ext uri="{FF2B5EF4-FFF2-40B4-BE49-F238E27FC236}">
              <a16:creationId xmlns:a16="http://schemas.microsoft.com/office/drawing/2014/main" id="{00000000-0008-0000-1A00-000008000000}"/>
            </a:ext>
          </a:extLst>
        </xdr:cNvPr>
        <xdr:cNvPicPr>
          <a:picLocks noChangeAspect="1"/>
        </xdr:cNvPicPr>
      </xdr:nvPicPr>
      <xdr:blipFill>
        <a:blip xmlns:r="http://schemas.openxmlformats.org/officeDocument/2006/relationships" r:embed="rId1"/>
        <a:stretch>
          <a:fillRect/>
        </a:stretch>
      </xdr:blipFill>
      <xdr:spPr>
        <a:xfrm>
          <a:off x="7575177" y="156883"/>
          <a:ext cx="1268078" cy="51210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219636</xdr:colOff>
      <xdr:row>10</xdr:row>
      <xdr:rowOff>124387</xdr:rowOff>
    </xdr:from>
    <xdr:to>
      <xdr:col>7</xdr:col>
      <xdr:colOff>676836</xdr:colOff>
      <xdr:row>18</xdr:row>
      <xdr:rowOff>40901</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bwMode="auto">
        <a:xfrm>
          <a:off x="6674224" y="3172387"/>
          <a:ext cx="3191436" cy="1933573"/>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lang="ja-JP" altLang="en-US" sz="1100" b="0" i="0" u="none" strike="noStrike">
              <a:effectLst/>
              <a:latin typeface="+mn-lt"/>
              <a:ea typeface="+mn-ea"/>
              <a:cs typeface="+mn-cs"/>
            </a:rPr>
            <a:t>　自分の氏名を手書き（自署）するのではなく、代筆や判子、印刷されたもの等より氏名を記すこと 押印・署名を廃止した申請書などへの記⼊は「記名のみ」となります。 </a:t>
          </a:r>
          <a:endParaRPr lang="en-US" altLang="ja-JP" sz="1100" b="0" i="0" u="none" strike="noStrike">
            <a:effectLst/>
            <a:latin typeface="+mn-lt"/>
            <a:ea typeface="+mn-ea"/>
            <a:cs typeface="+mn-cs"/>
          </a:endParaRPr>
        </a:p>
        <a:p>
          <a:pPr algn="l"/>
          <a:r>
            <a:rPr lang="ja-JP" altLang="en-US" sz="1100" b="0" i="0" u="none" strike="noStrike">
              <a:effectLst/>
              <a:latin typeface="+mn-lt"/>
              <a:ea typeface="+mn-ea"/>
              <a:cs typeface="+mn-cs"/>
            </a:rPr>
            <a:t>・記名とは、印刷やゴム印・スタンプによるもののほか、⾃筆も含みます。 </a:t>
          </a:r>
          <a:endParaRPr kumimoji="1" lang="ja-JP" altLang="en-US" sz="12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95249</xdr:colOff>
      <xdr:row>5</xdr:row>
      <xdr:rowOff>123825</xdr:rowOff>
    </xdr:from>
    <xdr:to>
      <xdr:col>9</xdr:col>
      <xdr:colOff>371474</xdr:colOff>
      <xdr:row>13</xdr:row>
      <xdr:rowOff>104775</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bwMode="auto">
        <a:xfrm>
          <a:off x="6600824" y="1981200"/>
          <a:ext cx="4391025" cy="1885950"/>
        </a:xfrm>
        <a:prstGeom prst="roundRect">
          <a:avLst/>
        </a:prstGeom>
        <a:solidFill>
          <a:srgbClr xmlns:mc="http://schemas.openxmlformats.org/markup-compatibility/2006" xmlns:a14="http://schemas.microsoft.com/office/drawing/2010/main" val="FFFFFF" mc:Ignorable="a14" a14:legacySpreadsheetColorIndex="9"/>
        </a:solidFill>
        <a:ln w="34925" cap="flat" cmpd="sng" algn="ctr">
          <a:solidFill>
            <a:srgbClr val="FF0000">
              <a:alpha val="77000"/>
            </a:srgbClr>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600" b="1" baseline="0">
              <a:solidFill>
                <a:srgbClr val="FF0000"/>
              </a:solidFill>
              <a:latin typeface="Meiryo UI" panose="020B0604030504040204" pitchFamily="50" charset="-128"/>
              <a:ea typeface="Meiryo UI" panose="020B0604030504040204" pitchFamily="50" charset="-128"/>
            </a:rPr>
            <a:t>東浦町ホームページから</a:t>
          </a:r>
          <a:endParaRPr kumimoji="1" lang="en-US" altLang="ja-JP" sz="1600" b="1" baseline="0">
            <a:solidFill>
              <a:srgbClr val="FF0000"/>
            </a:solidFill>
            <a:latin typeface="Meiryo UI" panose="020B0604030504040204" pitchFamily="50" charset="-128"/>
            <a:ea typeface="Meiryo UI" panose="020B0604030504040204" pitchFamily="50" charset="-128"/>
          </a:endParaRPr>
        </a:p>
        <a:p>
          <a:pPr algn="ctr"/>
          <a:r>
            <a:rPr kumimoji="1" lang="ja-JP" altLang="en-US" sz="1600" b="1" baseline="0">
              <a:solidFill>
                <a:srgbClr val="FF0000"/>
              </a:solidFill>
              <a:latin typeface="Meiryo UI" panose="020B0604030504040204" pitchFamily="50" charset="-128"/>
              <a:ea typeface="Meiryo UI" panose="020B0604030504040204" pitchFamily="50" charset="-128"/>
            </a:rPr>
            <a:t>様式等をダウンロードできます。</a:t>
          </a:r>
          <a:endParaRPr kumimoji="1" lang="en-US" altLang="ja-JP" sz="1600" b="1" baseline="0">
            <a:solidFill>
              <a:srgbClr val="FF0000"/>
            </a:solidFill>
            <a:latin typeface="Meiryo UI" panose="020B0604030504040204" pitchFamily="50" charset="-128"/>
            <a:ea typeface="Meiryo UI" panose="020B0604030504040204" pitchFamily="50" charset="-128"/>
          </a:endParaRPr>
        </a:p>
        <a:p>
          <a:pPr algn="ctr"/>
          <a:r>
            <a:rPr kumimoji="1" lang="ja-JP" altLang="en-US" sz="1100" b="0" baseline="0">
              <a:solidFill>
                <a:srgbClr val="FF0000"/>
              </a:solidFill>
              <a:latin typeface="Meiryo UI" panose="020B0604030504040204" pitchFamily="50" charset="-128"/>
              <a:ea typeface="Meiryo UI" panose="020B0604030504040204" pitchFamily="50" charset="-128"/>
            </a:rPr>
            <a:t>ホーム＞課名で探す＞上下水道課＞下水道工務係</a:t>
          </a:r>
          <a:endParaRPr kumimoji="1" lang="en-US" altLang="ja-JP" sz="1100" b="0" baseline="0">
            <a:solidFill>
              <a:srgbClr val="FF0000"/>
            </a:solidFill>
            <a:latin typeface="Meiryo UI" panose="020B0604030504040204" pitchFamily="50" charset="-128"/>
            <a:ea typeface="Meiryo UI" panose="020B0604030504040204" pitchFamily="50" charset="-128"/>
          </a:endParaRPr>
        </a:p>
        <a:p>
          <a:pPr algn="ctr"/>
          <a:r>
            <a:rPr kumimoji="1" lang="ja-JP" altLang="en-US" sz="1100" b="0" baseline="0">
              <a:solidFill>
                <a:srgbClr val="FF0000"/>
              </a:solidFill>
              <a:latin typeface="Meiryo UI" panose="020B0604030504040204" pitchFamily="50" charset="-128"/>
              <a:ea typeface="Meiryo UI" panose="020B0604030504040204" pitchFamily="50" charset="-128"/>
            </a:rPr>
            <a:t>＞指定工事店のみなさま</a:t>
          </a:r>
        </a:p>
        <a:p>
          <a:pPr algn="ctr"/>
          <a:r>
            <a:rPr kumimoji="1" lang="ja-JP" altLang="en-US" sz="1100" b="0" baseline="0">
              <a:solidFill>
                <a:srgbClr val="FF0000"/>
              </a:solidFill>
              <a:latin typeface="Meiryo UI" panose="020B0604030504040204" pitchFamily="50" charset="-128"/>
              <a:ea typeface="Meiryo UI" panose="020B0604030504040204" pitchFamily="50" charset="-128"/>
            </a:rPr>
            <a:t>＞排水設備等工事に関する申請と完了届、検査方法等</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26</xdr:col>
      <xdr:colOff>37101</xdr:colOff>
      <xdr:row>3</xdr:row>
      <xdr:rowOff>16568</xdr:rowOff>
    </xdr:from>
    <xdr:to>
      <xdr:col>29</xdr:col>
      <xdr:colOff>232551</xdr:colOff>
      <xdr:row>7</xdr:row>
      <xdr:rowOff>352015</xdr:rowOff>
    </xdr:to>
    <xdr:sp macro="" textlink="">
      <xdr:nvSpPr>
        <xdr:cNvPr id="50" name="角丸四角形 49">
          <a:extLst>
            <a:ext uri="{FF2B5EF4-FFF2-40B4-BE49-F238E27FC236}">
              <a16:creationId xmlns:a16="http://schemas.microsoft.com/office/drawing/2014/main" id="{00000000-0008-0000-0800-000032000000}"/>
            </a:ext>
          </a:extLst>
        </xdr:cNvPr>
        <xdr:cNvSpPr/>
      </xdr:nvSpPr>
      <xdr:spPr bwMode="auto">
        <a:xfrm>
          <a:off x="6845405" y="579785"/>
          <a:ext cx="1603494" cy="964926"/>
        </a:xfrm>
        <a:prstGeom prst="roundRect">
          <a:avLst/>
        </a:prstGeom>
        <a:solidFill>
          <a:srgbClr xmlns:mc="http://schemas.openxmlformats.org/markup-compatibility/2006" xmlns:a14="http://schemas.microsoft.com/office/drawing/2010/main" val="FFFFFF" mc:Ignorable="a14" a14:legacySpreadsheetColorIndex="9"/>
        </a:solidFill>
        <a:ln w="25400" cap="flat" cmpd="sng" algn="ctr">
          <a:solidFill>
            <a:srgbClr val="FF0000"/>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200" b="1">
              <a:solidFill>
                <a:srgbClr val="FF0000"/>
              </a:solidFill>
              <a:latin typeface="Meiryo UI" panose="020B0604030504040204" pitchFamily="50" charset="-128"/>
              <a:ea typeface="Meiryo UI" panose="020B0604030504040204" pitchFamily="50" charset="-128"/>
            </a:rPr>
            <a:t>次ページと合わせて</a:t>
          </a:r>
          <a:endParaRPr kumimoji="1" lang="en-US" altLang="ja-JP" sz="1200" b="1">
            <a:solidFill>
              <a:srgbClr val="FF0000"/>
            </a:solidFill>
            <a:latin typeface="Meiryo UI" panose="020B0604030504040204" pitchFamily="50" charset="-128"/>
            <a:ea typeface="Meiryo UI" panose="020B0604030504040204" pitchFamily="50" charset="-128"/>
          </a:endParaRPr>
        </a:p>
        <a:p>
          <a:pPr algn="l"/>
          <a:r>
            <a:rPr kumimoji="1" lang="ja-JP" altLang="en-US" sz="1200" b="1">
              <a:solidFill>
                <a:srgbClr val="FF0000"/>
              </a:solidFill>
              <a:latin typeface="Meiryo UI" panose="020B0604030504040204" pitchFamily="50" charset="-128"/>
              <a:ea typeface="Meiryo UI" panose="020B0604030504040204" pitchFamily="50" charset="-128"/>
            </a:rPr>
            <a:t>２枚をモノクロ印刷してください。</a:t>
          </a:r>
        </a:p>
      </xdr:txBody>
    </xdr:sp>
    <xdr:clientData/>
  </xdr:twoCellAnchor>
  <xdr:twoCellAnchor editAs="oneCell">
    <xdr:from>
      <xdr:col>0</xdr:col>
      <xdr:colOff>11206</xdr:colOff>
      <xdr:row>0</xdr:row>
      <xdr:rowOff>0</xdr:rowOff>
    </xdr:from>
    <xdr:to>
      <xdr:col>25</xdr:col>
      <xdr:colOff>3031</xdr:colOff>
      <xdr:row>6</xdr:row>
      <xdr:rowOff>15895</xdr:rowOff>
    </xdr:to>
    <xdr:pic>
      <xdr:nvPicPr>
        <xdr:cNvPr id="54" name="図 53">
          <a:extLst>
            <a:ext uri="{FF2B5EF4-FFF2-40B4-BE49-F238E27FC236}">
              <a16:creationId xmlns:a16="http://schemas.microsoft.com/office/drawing/2014/main" id="{00000000-0008-0000-08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06" y="0"/>
          <a:ext cx="6685601" cy="1069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66261</xdr:colOff>
      <xdr:row>53</xdr:row>
      <xdr:rowOff>438978</xdr:rowOff>
    </xdr:from>
    <xdr:to>
      <xdr:col>29</xdr:col>
      <xdr:colOff>261711</xdr:colOff>
      <xdr:row>59</xdr:row>
      <xdr:rowOff>57098</xdr:rowOff>
    </xdr:to>
    <xdr:sp macro="" textlink="">
      <xdr:nvSpPr>
        <xdr:cNvPr id="17" name="角丸四角形 16">
          <a:extLst>
            <a:ext uri="{FF2B5EF4-FFF2-40B4-BE49-F238E27FC236}">
              <a16:creationId xmlns:a16="http://schemas.microsoft.com/office/drawing/2014/main" id="{00000000-0008-0000-0800-000011000000}"/>
            </a:ext>
          </a:extLst>
        </xdr:cNvPr>
        <xdr:cNvSpPr/>
      </xdr:nvSpPr>
      <xdr:spPr bwMode="auto">
        <a:xfrm>
          <a:off x="6874565" y="12051195"/>
          <a:ext cx="1603494" cy="1117273"/>
        </a:xfrm>
        <a:prstGeom prst="roundRect">
          <a:avLst/>
        </a:prstGeom>
        <a:solidFill>
          <a:srgbClr xmlns:mc="http://schemas.openxmlformats.org/markup-compatibility/2006" xmlns:a14="http://schemas.microsoft.com/office/drawing/2010/main" val="FFFFFF" mc:Ignorable="a14" a14:legacySpreadsheetColorIndex="9"/>
        </a:solidFill>
        <a:ln w="25400" cap="flat" cmpd="sng" algn="ctr">
          <a:solidFill>
            <a:schemeClr val="accent5"/>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en-US" altLang="ja-JP" sz="1200" b="1">
              <a:solidFill>
                <a:srgbClr val="FF0000"/>
              </a:solidFill>
              <a:latin typeface="Meiryo UI" panose="020B0604030504040204" pitchFamily="50" charset="-128"/>
              <a:ea typeface="Meiryo UI" panose="020B0604030504040204" pitchFamily="50" charset="-128"/>
            </a:rPr>
            <a:t>1</a:t>
          </a:r>
          <a:r>
            <a:rPr kumimoji="1" lang="ja-JP" altLang="en-US" sz="1200" b="1">
              <a:solidFill>
                <a:srgbClr val="FF0000"/>
              </a:solidFill>
              <a:latin typeface="Meiryo UI" panose="020B0604030504040204" pitchFamily="50" charset="-128"/>
              <a:ea typeface="Meiryo UI" panose="020B0604030504040204" pitchFamily="50" charset="-128"/>
            </a:rPr>
            <a:t>枚目を更新すると、</a:t>
          </a:r>
          <a:endParaRPr kumimoji="1" lang="en-US" altLang="ja-JP" sz="1200" b="1">
            <a:solidFill>
              <a:srgbClr val="FF0000"/>
            </a:solidFill>
            <a:latin typeface="Meiryo UI" panose="020B0604030504040204" pitchFamily="50" charset="-128"/>
            <a:ea typeface="Meiryo UI" panose="020B0604030504040204" pitchFamily="50" charset="-128"/>
          </a:endParaRPr>
        </a:p>
        <a:p>
          <a:pPr algn="l"/>
          <a:r>
            <a:rPr kumimoji="1" lang="en-US" altLang="ja-JP" sz="1200" b="1">
              <a:solidFill>
                <a:srgbClr val="FF0000"/>
              </a:solidFill>
              <a:latin typeface="Meiryo UI" panose="020B0604030504040204" pitchFamily="50" charset="-128"/>
              <a:ea typeface="Meiryo UI" panose="020B0604030504040204" pitchFamily="50" charset="-128"/>
            </a:rPr>
            <a:t>2</a:t>
          </a:r>
          <a:r>
            <a:rPr kumimoji="1" lang="ja-JP" altLang="en-US" sz="1200" b="1">
              <a:solidFill>
                <a:srgbClr val="FF0000"/>
              </a:solidFill>
              <a:latin typeface="Meiryo UI" panose="020B0604030504040204" pitchFamily="50" charset="-128"/>
              <a:ea typeface="Meiryo UI" panose="020B0604030504040204" pitchFamily="50" charset="-128"/>
            </a:rPr>
            <a:t>枚目に自動更新します。</a:t>
          </a:r>
        </a:p>
      </xdr:txBody>
    </xdr:sp>
    <xdr:clientData/>
  </xdr:twoCellAnchor>
  <xdr:twoCellAnchor editAs="oneCell">
    <xdr:from>
      <xdr:col>27</xdr:col>
      <xdr:colOff>74543</xdr:colOff>
      <xdr:row>0</xdr:row>
      <xdr:rowOff>8282</xdr:rowOff>
    </xdr:from>
    <xdr:to>
      <xdr:col>29</xdr:col>
      <xdr:colOff>33968</xdr:colOff>
      <xdr:row>2</xdr:row>
      <xdr:rowOff>205651</xdr:rowOff>
    </xdr:to>
    <xdr:pic>
      <xdr:nvPicPr>
        <xdr:cNvPr id="4" name="図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2"/>
        <a:stretch>
          <a:fillRect/>
        </a:stretch>
      </xdr:blipFill>
      <xdr:spPr>
        <a:xfrm>
          <a:off x="6982239" y="8282"/>
          <a:ext cx="1268078" cy="51210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22</xdr:col>
      <xdr:colOff>118104</xdr:colOff>
      <xdr:row>1</xdr:row>
      <xdr:rowOff>28526</xdr:rowOff>
    </xdr:from>
    <xdr:to>
      <xdr:col>26</xdr:col>
      <xdr:colOff>47726</xdr:colOff>
      <xdr:row>4</xdr:row>
      <xdr:rowOff>154814</xdr:rowOff>
    </xdr:to>
    <xdr:pic>
      <xdr:nvPicPr>
        <xdr:cNvPr id="2" name="図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rot="11305211">
          <a:off x="4471029" y="85676"/>
          <a:ext cx="729722" cy="773988"/>
        </a:xfrm>
        <a:prstGeom prst="rect">
          <a:avLst/>
        </a:prstGeom>
      </xdr:spPr>
    </xdr:pic>
    <xdr:clientData/>
  </xdr:twoCellAnchor>
  <xdr:twoCellAnchor>
    <xdr:from>
      <xdr:col>26</xdr:col>
      <xdr:colOff>0</xdr:colOff>
      <xdr:row>1</xdr:row>
      <xdr:rowOff>24847</xdr:rowOff>
    </xdr:from>
    <xdr:to>
      <xdr:col>34</xdr:col>
      <xdr:colOff>19893</xdr:colOff>
      <xdr:row>5</xdr:row>
      <xdr:rowOff>133349</xdr:rowOff>
    </xdr:to>
    <xdr:sp macro="" textlink="">
      <xdr:nvSpPr>
        <xdr:cNvPr id="3" name="正方形/長方形 2">
          <a:extLst>
            <a:ext uri="{FF2B5EF4-FFF2-40B4-BE49-F238E27FC236}">
              <a16:creationId xmlns:a16="http://schemas.microsoft.com/office/drawing/2014/main" id="{00000000-0008-0000-0900-000003000000}"/>
            </a:ext>
          </a:extLst>
        </xdr:cNvPr>
        <xdr:cNvSpPr/>
      </xdr:nvSpPr>
      <xdr:spPr>
        <a:xfrm>
          <a:off x="5153025" y="81997"/>
          <a:ext cx="1620093" cy="956227"/>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縮尺　</a:t>
          </a:r>
          <a:r>
            <a:rPr kumimoji="1" lang="en-US" altLang="ja-JP" sz="1000">
              <a:solidFill>
                <a:sysClr val="windowText" lastClr="000000"/>
              </a:solidFill>
              <a:latin typeface="Meiryo UI" panose="020B0604030504040204" pitchFamily="50" charset="-128"/>
              <a:ea typeface="Meiryo UI" panose="020B0604030504040204" pitchFamily="50" charset="-128"/>
            </a:rPr>
            <a:t>1/200</a:t>
          </a:r>
          <a:endParaRPr kumimoji="1" lang="ja-JP" altLang="en-US" sz="100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Meiryo UI" panose="020B0604030504040204" pitchFamily="50" charset="-128"/>
              <a:ea typeface="Meiryo UI" panose="020B0604030504040204" pitchFamily="50" charset="-128"/>
            </a:rPr>
            <a:t>確認番号  </a:t>
          </a:r>
          <a:r>
            <a:rPr kumimoji="1" lang="en-US" altLang="ja-JP" sz="1000">
              <a:solidFill>
                <a:sysClr val="windowText" lastClr="000000"/>
              </a:solidFill>
              <a:latin typeface="Meiryo UI" panose="020B0604030504040204" pitchFamily="50" charset="-128"/>
              <a:ea typeface="Meiryo UI" panose="020B0604030504040204" pitchFamily="50" charset="-128"/>
            </a:rPr>
            <a:t>02-007</a:t>
          </a:r>
          <a:r>
            <a:rPr kumimoji="1" lang="en-US" altLang="ja-JP" sz="1100">
              <a:solidFill>
                <a:schemeClr val="lt1"/>
              </a:solidFill>
              <a:effectLst/>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500">
              <a:solidFill>
                <a:schemeClr val="tx1"/>
              </a:solidFill>
              <a:effectLst/>
              <a:latin typeface="Meiryo UI" panose="020B0604030504040204" pitchFamily="50" charset="-128"/>
              <a:ea typeface="Meiryo UI" panose="020B0604030504040204" pitchFamily="50" charset="-128"/>
              <a:cs typeface="+mn-cs"/>
            </a:rPr>
            <a:t>（</a:t>
          </a:r>
          <a:r>
            <a:rPr kumimoji="1" lang="en-US" altLang="ja-JP" sz="500">
              <a:solidFill>
                <a:schemeClr val="tx1"/>
              </a:solidFill>
              <a:effectLst/>
              <a:latin typeface="Meiryo UI" panose="020B0604030504040204" pitchFamily="50" charset="-128"/>
              <a:ea typeface="Meiryo UI" panose="020B0604030504040204" pitchFamily="50" charset="-128"/>
              <a:cs typeface="+mn-cs"/>
            </a:rPr>
            <a:t>※</a:t>
          </a:r>
          <a:r>
            <a:rPr kumimoji="1" lang="ja-JP" altLang="en-US" sz="500">
              <a:solidFill>
                <a:schemeClr val="tx1"/>
              </a:solidFill>
              <a:effectLst/>
              <a:latin typeface="Meiryo UI" panose="020B0604030504040204" pitchFamily="50" charset="-128"/>
              <a:ea typeface="Meiryo UI" panose="020B0604030504040204" pitchFamily="50" charset="-128"/>
              <a:cs typeface="+mn-cs"/>
            </a:rPr>
            <a:t>確認番号は</a:t>
          </a:r>
          <a:r>
            <a:rPr kumimoji="1" lang="ja-JP" altLang="ja-JP" sz="500">
              <a:solidFill>
                <a:schemeClr val="tx1"/>
              </a:solidFill>
              <a:effectLst/>
              <a:latin typeface="Meiryo UI" panose="020B0604030504040204" pitchFamily="50" charset="-128"/>
              <a:ea typeface="Meiryo UI" panose="020B0604030504040204" pitchFamily="50" charset="-128"/>
              <a:cs typeface="+mn-cs"/>
            </a:rPr>
            <a:t>完了時</a:t>
          </a:r>
          <a:r>
            <a:rPr kumimoji="1" lang="ja-JP" altLang="en-US" sz="500">
              <a:solidFill>
                <a:schemeClr val="tx1"/>
              </a:solidFill>
              <a:effectLst/>
              <a:latin typeface="Meiryo UI" panose="020B0604030504040204" pitchFamily="50" charset="-128"/>
              <a:ea typeface="Meiryo UI" panose="020B0604030504040204" pitchFamily="50" charset="-128"/>
              <a:cs typeface="+mn-cs"/>
            </a:rPr>
            <a:t>に記入。</a:t>
          </a:r>
          <a:r>
            <a:rPr kumimoji="1" lang="ja-JP" altLang="ja-JP" sz="500">
              <a:solidFill>
                <a:schemeClr val="tx1"/>
              </a:solidFill>
              <a:effectLst/>
              <a:latin typeface="Meiryo UI" panose="020B0604030504040204" pitchFamily="50" charset="-128"/>
              <a:ea typeface="Meiryo UI" panose="020B0604030504040204" pitchFamily="50" charset="-128"/>
              <a:cs typeface="+mn-cs"/>
            </a:rPr>
            <a:t>）</a:t>
          </a:r>
          <a:endParaRPr lang="ja-JP" altLang="ja-JP" sz="300">
            <a:solidFill>
              <a:schemeClr val="tx1"/>
            </a:solidFill>
            <a:effectLst/>
            <a:latin typeface="Meiryo UI" panose="020B0604030504040204" pitchFamily="50" charset="-128"/>
            <a:ea typeface="Meiryo UI" panose="020B0604030504040204" pitchFamily="50" charset="-128"/>
          </a:endParaRPr>
        </a:p>
        <a:p>
          <a:pPr algn="l"/>
          <a:endParaRPr kumimoji="1" lang="ja-JP" altLang="en-US"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xdr:col>
      <xdr:colOff>14654</xdr:colOff>
      <xdr:row>5</xdr:row>
      <xdr:rowOff>197826</xdr:rowOff>
    </xdr:from>
    <xdr:to>
      <xdr:col>33</xdr:col>
      <xdr:colOff>95250</xdr:colOff>
      <xdr:row>6</xdr:row>
      <xdr:rowOff>7327</xdr:rowOff>
    </xdr:to>
    <xdr:cxnSp macro="">
      <xdr:nvCxnSpPr>
        <xdr:cNvPr id="4" name="直線コネクタ 3">
          <a:extLst>
            <a:ext uri="{FF2B5EF4-FFF2-40B4-BE49-F238E27FC236}">
              <a16:creationId xmlns:a16="http://schemas.microsoft.com/office/drawing/2014/main" id="{00000000-0008-0000-0900-000004000000}"/>
            </a:ext>
          </a:extLst>
        </xdr:cNvPr>
        <xdr:cNvCxnSpPr/>
      </xdr:nvCxnSpPr>
      <xdr:spPr bwMode="auto">
        <a:xfrm flipV="1">
          <a:off x="567104" y="1102701"/>
          <a:ext cx="6081346" cy="9526"/>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0</xdr:colOff>
      <xdr:row>8</xdr:row>
      <xdr:rowOff>196453</xdr:rowOff>
    </xdr:from>
    <xdr:to>
      <xdr:col>28</xdr:col>
      <xdr:colOff>202406</xdr:colOff>
      <xdr:row>9</xdr:row>
      <xdr:rowOff>1</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bwMode="auto">
        <a:xfrm>
          <a:off x="552450" y="1701403"/>
          <a:ext cx="5203031" cy="3573"/>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29</xdr:col>
      <xdr:colOff>6570</xdr:colOff>
      <xdr:row>8</xdr:row>
      <xdr:rowOff>188053</xdr:rowOff>
    </xdr:from>
    <xdr:to>
      <xdr:col>29</xdr:col>
      <xdr:colOff>12522</xdr:colOff>
      <xdr:row>37</xdr:row>
      <xdr:rowOff>130353</xdr:rowOff>
    </xdr:to>
    <xdr:cxnSp macro="">
      <xdr:nvCxnSpPr>
        <xdr:cNvPr id="6" name="直線コネクタ 5">
          <a:extLst>
            <a:ext uri="{FF2B5EF4-FFF2-40B4-BE49-F238E27FC236}">
              <a16:creationId xmlns:a16="http://schemas.microsoft.com/office/drawing/2014/main" id="{00000000-0008-0000-0900-000006000000}"/>
            </a:ext>
          </a:extLst>
        </xdr:cNvPr>
        <xdr:cNvCxnSpPr/>
      </xdr:nvCxnSpPr>
      <xdr:spPr bwMode="auto">
        <a:xfrm>
          <a:off x="5759670" y="1693003"/>
          <a:ext cx="5952" cy="5743025"/>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33</xdr:col>
      <xdr:colOff>11907</xdr:colOff>
      <xdr:row>9</xdr:row>
      <xdr:rowOff>9135</xdr:rowOff>
    </xdr:from>
    <xdr:to>
      <xdr:col>33</xdr:col>
      <xdr:colOff>11907</xdr:colOff>
      <xdr:row>37</xdr:row>
      <xdr:rowOff>147888</xdr:rowOff>
    </xdr:to>
    <xdr:cxnSp macro="">
      <xdr:nvCxnSpPr>
        <xdr:cNvPr id="7" name="直線コネクタ 6">
          <a:extLst>
            <a:ext uri="{FF2B5EF4-FFF2-40B4-BE49-F238E27FC236}">
              <a16:creationId xmlns:a16="http://schemas.microsoft.com/office/drawing/2014/main" id="{00000000-0008-0000-0900-000007000000}"/>
            </a:ext>
          </a:extLst>
        </xdr:cNvPr>
        <xdr:cNvCxnSpPr/>
      </xdr:nvCxnSpPr>
      <xdr:spPr bwMode="auto">
        <a:xfrm flipH="1">
          <a:off x="6565107" y="1714110"/>
          <a:ext cx="0" cy="5739453"/>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33</xdr:col>
      <xdr:colOff>5953</xdr:colOff>
      <xdr:row>9</xdr:row>
      <xdr:rowOff>6816</xdr:rowOff>
    </xdr:from>
    <xdr:to>
      <xdr:col>33</xdr:col>
      <xdr:colOff>103414</xdr:colOff>
      <xdr:row>9</xdr:row>
      <xdr:rowOff>6816</xdr:rowOff>
    </xdr:to>
    <xdr:cxnSp macro="">
      <xdr:nvCxnSpPr>
        <xdr:cNvPr id="8" name="直線コネクタ 7">
          <a:extLst>
            <a:ext uri="{FF2B5EF4-FFF2-40B4-BE49-F238E27FC236}">
              <a16:creationId xmlns:a16="http://schemas.microsoft.com/office/drawing/2014/main" id="{00000000-0008-0000-0900-000008000000}"/>
            </a:ext>
          </a:extLst>
        </xdr:cNvPr>
        <xdr:cNvCxnSpPr/>
      </xdr:nvCxnSpPr>
      <xdr:spPr bwMode="auto">
        <a:xfrm>
          <a:off x="6559153" y="1711791"/>
          <a:ext cx="97461"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1</xdr:colOff>
      <xdr:row>9</xdr:row>
      <xdr:rowOff>14654</xdr:rowOff>
    </xdr:from>
    <xdr:to>
      <xdr:col>7</xdr:col>
      <xdr:colOff>11906</xdr:colOff>
      <xdr:row>41</xdr:row>
      <xdr:rowOff>142875</xdr:rowOff>
    </xdr:to>
    <xdr:cxnSp macro="">
      <xdr:nvCxnSpPr>
        <xdr:cNvPr id="9" name="直線コネクタ 8">
          <a:extLst>
            <a:ext uri="{FF2B5EF4-FFF2-40B4-BE49-F238E27FC236}">
              <a16:creationId xmlns:a16="http://schemas.microsoft.com/office/drawing/2014/main" id="{00000000-0008-0000-0900-000009000000}"/>
            </a:ext>
          </a:extLst>
        </xdr:cNvPr>
        <xdr:cNvCxnSpPr/>
      </xdr:nvCxnSpPr>
      <xdr:spPr bwMode="auto">
        <a:xfrm>
          <a:off x="1352551" y="1719629"/>
          <a:ext cx="11905" cy="6529021"/>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lgDash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14654</xdr:colOff>
      <xdr:row>9</xdr:row>
      <xdr:rowOff>113797</xdr:rowOff>
    </xdr:from>
    <xdr:to>
      <xdr:col>28</xdr:col>
      <xdr:colOff>190500</xdr:colOff>
      <xdr:row>9</xdr:row>
      <xdr:rowOff>113797</xdr:rowOff>
    </xdr:to>
    <xdr:cxnSp macro="">
      <xdr:nvCxnSpPr>
        <xdr:cNvPr id="10" name="直線コネクタ 9">
          <a:extLst>
            <a:ext uri="{FF2B5EF4-FFF2-40B4-BE49-F238E27FC236}">
              <a16:creationId xmlns:a16="http://schemas.microsoft.com/office/drawing/2014/main" id="{00000000-0008-0000-0900-00000A000000}"/>
            </a:ext>
          </a:extLst>
        </xdr:cNvPr>
        <xdr:cNvCxnSpPr/>
      </xdr:nvCxnSpPr>
      <xdr:spPr bwMode="auto">
        <a:xfrm flipV="1">
          <a:off x="567104" y="1818772"/>
          <a:ext cx="5176471"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oneCellAnchor>
    <xdr:from>
      <xdr:col>21</xdr:col>
      <xdr:colOff>128733</xdr:colOff>
      <xdr:row>9</xdr:row>
      <xdr:rowOff>29469</xdr:rowOff>
    </xdr:from>
    <xdr:ext cx="531428" cy="133370"/>
    <xdr:sp macro="" textlink="">
      <xdr:nvSpPr>
        <xdr:cNvPr id="11" name="正方形/長方形 10">
          <a:extLst>
            <a:ext uri="{FF2B5EF4-FFF2-40B4-BE49-F238E27FC236}">
              <a16:creationId xmlns:a16="http://schemas.microsoft.com/office/drawing/2014/main" id="{00000000-0008-0000-0900-00000B000000}"/>
            </a:ext>
          </a:extLst>
        </xdr:cNvPr>
        <xdr:cNvSpPr/>
      </xdr:nvSpPr>
      <xdr:spPr bwMode="auto">
        <a:xfrm>
          <a:off x="4281633" y="1734444"/>
          <a:ext cx="531428" cy="133370"/>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none" lIns="18288" tIns="0" rIns="0" bIns="0" rtlCol="0" anchor="ctr" anchorCtr="1" upright="1">
          <a:spAutoFit/>
        </a:bodyPr>
        <a:lstStyle/>
        <a:p>
          <a:pPr algn="l"/>
          <a:r>
            <a:rPr kumimoji="1" lang="ja-JP" altLang="en-US" sz="800" b="0">
              <a:solidFill>
                <a:schemeClr val="tx1"/>
              </a:solidFill>
              <a:latin typeface="ＭＳ ゴシック" panose="020B0609070205080204" pitchFamily="49" charset="-128"/>
              <a:ea typeface="ＭＳ ゴシック" panose="020B0609070205080204" pitchFamily="49" charset="-128"/>
            </a:rPr>
            <a:t>道路後退線</a:t>
          </a:r>
        </a:p>
      </xdr:txBody>
    </xdr:sp>
    <xdr:clientData/>
  </xdr:oneCellAnchor>
  <xdr:oneCellAnchor>
    <xdr:from>
      <xdr:col>22</xdr:col>
      <xdr:colOff>190949</xdr:colOff>
      <xdr:row>7</xdr:row>
      <xdr:rowOff>55572</xdr:rowOff>
    </xdr:from>
    <xdr:ext cx="223651" cy="133370"/>
    <xdr:sp macro="" textlink="">
      <xdr:nvSpPr>
        <xdr:cNvPr id="12" name="正方形/長方形 11">
          <a:extLst>
            <a:ext uri="{FF2B5EF4-FFF2-40B4-BE49-F238E27FC236}">
              <a16:creationId xmlns:a16="http://schemas.microsoft.com/office/drawing/2014/main" id="{00000000-0008-0000-0900-00000C000000}"/>
            </a:ext>
          </a:extLst>
        </xdr:cNvPr>
        <xdr:cNvSpPr/>
      </xdr:nvSpPr>
      <xdr:spPr bwMode="auto">
        <a:xfrm>
          <a:off x="4543874" y="1360497"/>
          <a:ext cx="223651" cy="133370"/>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none" lIns="18288" tIns="0" rIns="0" bIns="0" rtlCol="0" anchor="ctr" anchorCtr="1" upright="1">
          <a:spAutoFit/>
        </a:bodyPr>
        <a:lstStyle/>
        <a:p>
          <a:pPr algn="l"/>
          <a:r>
            <a:rPr kumimoji="1" lang="ja-JP" altLang="en-US" sz="800" b="0">
              <a:solidFill>
                <a:schemeClr val="tx1"/>
              </a:solidFill>
              <a:latin typeface="ＭＳ ゴシック" panose="020B0609070205080204" pitchFamily="49" charset="-128"/>
              <a:ea typeface="ＭＳ ゴシック" panose="020B0609070205080204" pitchFamily="49" charset="-128"/>
            </a:rPr>
            <a:t>公道</a:t>
          </a:r>
        </a:p>
      </xdr:txBody>
    </xdr:sp>
    <xdr:clientData/>
  </xdr:oneCellAnchor>
  <xdr:oneCellAnchor>
    <xdr:from>
      <xdr:col>30</xdr:col>
      <xdr:colOff>102577</xdr:colOff>
      <xdr:row>11</xdr:row>
      <xdr:rowOff>196614</xdr:rowOff>
    </xdr:from>
    <xdr:ext cx="223651" cy="133370"/>
    <xdr:sp macro="" textlink="">
      <xdr:nvSpPr>
        <xdr:cNvPr id="13" name="正方形/長方形 12">
          <a:extLst>
            <a:ext uri="{FF2B5EF4-FFF2-40B4-BE49-F238E27FC236}">
              <a16:creationId xmlns:a16="http://schemas.microsoft.com/office/drawing/2014/main" id="{00000000-0008-0000-0900-00000D000000}"/>
            </a:ext>
          </a:extLst>
        </xdr:cNvPr>
        <xdr:cNvSpPr/>
      </xdr:nvSpPr>
      <xdr:spPr bwMode="auto">
        <a:xfrm>
          <a:off x="6055702" y="2301639"/>
          <a:ext cx="223651" cy="133370"/>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none" lIns="18288" tIns="0" rIns="0" bIns="0" rtlCol="0" anchor="ctr" anchorCtr="1" upright="1">
          <a:spAutoFit/>
        </a:bodyPr>
        <a:lstStyle/>
        <a:p>
          <a:pPr algn="l"/>
          <a:r>
            <a:rPr kumimoji="1" lang="ja-JP" altLang="en-US" sz="800" b="0">
              <a:solidFill>
                <a:schemeClr val="tx1"/>
              </a:solidFill>
              <a:latin typeface="ＭＳ ゴシック" panose="020B0609070205080204" pitchFamily="49" charset="-128"/>
              <a:ea typeface="ＭＳ ゴシック" panose="020B0609070205080204" pitchFamily="49" charset="-128"/>
            </a:rPr>
            <a:t>公道</a:t>
          </a:r>
        </a:p>
      </xdr:txBody>
    </xdr:sp>
    <xdr:clientData/>
  </xdr:oneCellAnchor>
  <xdr:twoCellAnchor>
    <xdr:from>
      <xdr:col>21</xdr:col>
      <xdr:colOff>77391</xdr:colOff>
      <xdr:row>6</xdr:row>
      <xdr:rowOff>10075</xdr:rowOff>
    </xdr:from>
    <xdr:to>
      <xdr:col>21</xdr:col>
      <xdr:colOff>77391</xdr:colOff>
      <xdr:row>8</xdr:row>
      <xdr:rowOff>190500</xdr:rowOff>
    </xdr:to>
    <xdr:cxnSp macro="">
      <xdr:nvCxnSpPr>
        <xdr:cNvPr id="14" name="直線矢印コネクタ 13">
          <a:extLst>
            <a:ext uri="{FF2B5EF4-FFF2-40B4-BE49-F238E27FC236}">
              <a16:creationId xmlns:a16="http://schemas.microsoft.com/office/drawing/2014/main" id="{00000000-0008-0000-0900-00000E000000}"/>
            </a:ext>
          </a:extLst>
        </xdr:cNvPr>
        <xdr:cNvCxnSpPr/>
      </xdr:nvCxnSpPr>
      <xdr:spPr bwMode="auto">
        <a:xfrm>
          <a:off x="4230291" y="1114975"/>
          <a:ext cx="0" cy="580475"/>
        </a:xfrm>
        <a:prstGeom prst="straightConnector1">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arrow"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oneCellAnchor>
    <xdr:from>
      <xdr:col>21</xdr:col>
      <xdr:colOff>126390</xdr:colOff>
      <xdr:row>7</xdr:row>
      <xdr:rowOff>52825</xdr:rowOff>
    </xdr:from>
    <xdr:ext cx="172355" cy="133370"/>
    <xdr:sp macro="" textlink="">
      <xdr:nvSpPr>
        <xdr:cNvPr id="15" name="正方形/長方形 14">
          <a:extLst>
            <a:ext uri="{FF2B5EF4-FFF2-40B4-BE49-F238E27FC236}">
              <a16:creationId xmlns:a16="http://schemas.microsoft.com/office/drawing/2014/main" id="{00000000-0008-0000-0900-00000F000000}"/>
            </a:ext>
          </a:extLst>
        </xdr:cNvPr>
        <xdr:cNvSpPr/>
      </xdr:nvSpPr>
      <xdr:spPr bwMode="auto">
        <a:xfrm>
          <a:off x="4279290" y="1357750"/>
          <a:ext cx="172355" cy="133370"/>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none" lIns="18288" tIns="0" rIns="0" bIns="0" rtlCol="0" anchor="ctr" anchorCtr="1" upright="1">
          <a:spAutoFit/>
        </a:bodyPr>
        <a:lstStyle/>
        <a:p>
          <a:pPr algn="l"/>
          <a:r>
            <a:rPr kumimoji="1" lang="en-US" altLang="ja-JP" sz="800" b="0">
              <a:solidFill>
                <a:schemeClr val="tx1"/>
              </a:solidFill>
              <a:latin typeface="ＭＳ ゴシック" panose="020B0609070205080204" pitchFamily="49" charset="-128"/>
              <a:ea typeface="ＭＳ ゴシック" panose="020B0609070205080204" pitchFamily="49" charset="-128"/>
            </a:rPr>
            <a:t>3.0</a:t>
          </a:r>
          <a:endParaRPr kumimoji="1" lang="ja-JP" altLang="en-US" sz="800" b="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25</xdr:col>
      <xdr:colOff>77391</xdr:colOff>
      <xdr:row>8</xdr:row>
      <xdr:rowOff>86510</xdr:rowOff>
    </xdr:from>
    <xdr:to>
      <xdr:col>25</xdr:col>
      <xdr:colOff>78441</xdr:colOff>
      <xdr:row>8</xdr:row>
      <xdr:rowOff>195470</xdr:rowOff>
    </xdr:to>
    <xdr:cxnSp macro="">
      <xdr:nvCxnSpPr>
        <xdr:cNvPr id="16" name="直線矢印コネクタ 15">
          <a:extLst>
            <a:ext uri="{FF2B5EF4-FFF2-40B4-BE49-F238E27FC236}">
              <a16:creationId xmlns:a16="http://schemas.microsoft.com/office/drawing/2014/main" id="{00000000-0008-0000-0900-000010000000}"/>
            </a:ext>
          </a:extLst>
        </xdr:cNvPr>
        <xdr:cNvCxnSpPr/>
      </xdr:nvCxnSpPr>
      <xdr:spPr bwMode="auto">
        <a:xfrm>
          <a:off x="5030391" y="1591460"/>
          <a:ext cx="1050" cy="108960"/>
        </a:xfrm>
        <a:prstGeom prst="straightConnector1">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oneCellAnchor>
    <xdr:from>
      <xdr:col>24</xdr:col>
      <xdr:colOff>78284</xdr:colOff>
      <xdr:row>9</xdr:row>
      <xdr:rowOff>29470</xdr:rowOff>
    </xdr:from>
    <xdr:ext cx="172355" cy="133370"/>
    <xdr:sp macro="" textlink="">
      <xdr:nvSpPr>
        <xdr:cNvPr id="17" name="正方形/長方形 16">
          <a:extLst>
            <a:ext uri="{FF2B5EF4-FFF2-40B4-BE49-F238E27FC236}">
              <a16:creationId xmlns:a16="http://schemas.microsoft.com/office/drawing/2014/main" id="{00000000-0008-0000-0900-000011000000}"/>
            </a:ext>
          </a:extLst>
        </xdr:cNvPr>
        <xdr:cNvSpPr/>
      </xdr:nvSpPr>
      <xdr:spPr bwMode="auto">
        <a:xfrm>
          <a:off x="4831259" y="1734445"/>
          <a:ext cx="172355" cy="133370"/>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1" upright="1">
          <a:spAutoFit/>
        </a:bodyPr>
        <a:lstStyle/>
        <a:p>
          <a:pPr algn="l"/>
          <a:r>
            <a:rPr kumimoji="1" lang="en-US" altLang="ja-JP" sz="800" b="0">
              <a:solidFill>
                <a:schemeClr val="tx1"/>
              </a:solidFill>
              <a:latin typeface="ＭＳ ゴシック" panose="020B0609070205080204" pitchFamily="49" charset="-128"/>
              <a:ea typeface="ＭＳ ゴシック" panose="020B0609070205080204" pitchFamily="49" charset="-128"/>
            </a:rPr>
            <a:t>0.5</a:t>
          </a:r>
          <a:endParaRPr kumimoji="1" lang="ja-JP" altLang="en-US" sz="800" b="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29</xdr:col>
      <xdr:colOff>14654</xdr:colOff>
      <xdr:row>12</xdr:row>
      <xdr:rowOff>190500</xdr:rowOff>
    </xdr:from>
    <xdr:to>
      <xdr:col>33</xdr:col>
      <xdr:colOff>7327</xdr:colOff>
      <xdr:row>12</xdr:row>
      <xdr:rowOff>190500</xdr:rowOff>
    </xdr:to>
    <xdr:cxnSp macro="">
      <xdr:nvCxnSpPr>
        <xdr:cNvPr id="18" name="直線矢印コネクタ 17">
          <a:extLst>
            <a:ext uri="{FF2B5EF4-FFF2-40B4-BE49-F238E27FC236}">
              <a16:creationId xmlns:a16="http://schemas.microsoft.com/office/drawing/2014/main" id="{00000000-0008-0000-0900-000012000000}"/>
            </a:ext>
          </a:extLst>
        </xdr:cNvPr>
        <xdr:cNvCxnSpPr/>
      </xdr:nvCxnSpPr>
      <xdr:spPr bwMode="auto">
        <a:xfrm flipH="1" flipV="1">
          <a:off x="5767754" y="2495550"/>
          <a:ext cx="792773" cy="0"/>
        </a:xfrm>
        <a:prstGeom prst="straightConnector1">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arrow"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oneCellAnchor>
    <xdr:from>
      <xdr:col>30</xdr:col>
      <xdr:colOff>117231</xdr:colOff>
      <xdr:row>12</xdr:row>
      <xdr:rowOff>146244</xdr:rowOff>
    </xdr:from>
    <xdr:ext cx="172355" cy="133370"/>
    <xdr:sp macro="" textlink="">
      <xdr:nvSpPr>
        <xdr:cNvPr id="19" name="正方形/長方形 18">
          <a:extLst>
            <a:ext uri="{FF2B5EF4-FFF2-40B4-BE49-F238E27FC236}">
              <a16:creationId xmlns:a16="http://schemas.microsoft.com/office/drawing/2014/main" id="{00000000-0008-0000-0900-000013000000}"/>
            </a:ext>
          </a:extLst>
        </xdr:cNvPr>
        <xdr:cNvSpPr/>
      </xdr:nvSpPr>
      <xdr:spPr bwMode="auto">
        <a:xfrm>
          <a:off x="6070356" y="2451294"/>
          <a:ext cx="172355" cy="133370"/>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none" lIns="18288" tIns="0" rIns="0" bIns="0" rtlCol="0" anchor="ctr" anchorCtr="1" upright="1">
          <a:spAutoFit/>
        </a:bodyPr>
        <a:lstStyle/>
        <a:p>
          <a:pPr algn="l"/>
          <a:r>
            <a:rPr kumimoji="1" lang="en-US" altLang="ja-JP" sz="800" b="0">
              <a:solidFill>
                <a:schemeClr val="tx1"/>
              </a:solidFill>
              <a:latin typeface="ＭＳ ゴシック" panose="020B0609070205080204" pitchFamily="49" charset="-128"/>
              <a:ea typeface="ＭＳ ゴシック" panose="020B0609070205080204" pitchFamily="49" charset="-128"/>
            </a:rPr>
            <a:t>4.0</a:t>
          </a:r>
          <a:endParaRPr kumimoji="1" lang="ja-JP" altLang="en-US" sz="800" b="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6</xdr:col>
      <xdr:colOff>113386</xdr:colOff>
      <xdr:row>13</xdr:row>
      <xdr:rowOff>54534</xdr:rowOff>
    </xdr:from>
    <xdr:ext cx="151836" cy="410369"/>
    <xdr:sp macro="" textlink="">
      <xdr:nvSpPr>
        <xdr:cNvPr id="20" name="正方形/長方形 19">
          <a:extLst>
            <a:ext uri="{FF2B5EF4-FFF2-40B4-BE49-F238E27FC236}">
              <a16:creationId xmlns:a16="http://schemas.microsoft.com/office/drawing/2014/main" id="{00000000-0008-0000-0900-000014000000}"/>
            </a:ext>
          </a:extLst>
        </xdr:cNvPr>
        <xdr:cNvSpPr/>
      </xdr:nvSpPr>
      <xdr:spPr bwMode="auto">
        <a:xfrm>
          <a:off x="1265911" y="2559609"/>
          <a:ext cx="151836" cy="410369"/>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vert="eaVert" wrap="none" lIns="18288" tIns="0" rIns="0" bIns="0" rtlCol="0" anchor="ctr" anchorCtr="1" upright="1">
          <a:spAutoFit/>
        </a:bodyPr>
        <a:lstStyle/>
        <a:p>
          <a:pPr algn="l"/>
          <a:r>
            <a:rPr kumimoji="1" lang="ja-JP" altLang="en-US" sz="800" b="0">
              <a:solidFill>
                <a:schemeClr val="tx1"/>
              </a:solidFill>
              <a:latin typeface="ＭＳ ゴシック" panose="020B0609070205080204" pitchFamily="49" charset="-128"/>
              <a:ea typeface="ＭＳ ゴシック" panose="020B0609070205080204" pitchFamily="49" charset="-128"/>
            </a:rPr>
            <a:t>敷地境界</a:t>
          </a:r>
        </a:p>
      </xdr:txBody>
    </xdr:sp>
    <xdr:clientData/>
  </xdr:oneCellAnchor>
  <xdr:twoCellAnchor>
    <xdr:from>
      <xdr:col>21</xdr:col>
      <xdr:colOff>35719</xdr:colOff>
      <xdr:row>8</xdr:row>
      <xdr:rowOff>5952</xdr:rowOff>
    </xdr:from>
    <xdr:to>
      <xdr:col>29</xdr:col>
      <xdr:colOff>101203</xdr:colOff>
      <xdr:row>8</xdr:row>
      <xdr:rowOff>5952</xdr:rowOff>
    </xdr:to>
    <xdr:cxnSp macro="">
      <xdr:nvCxnSpPr>
        <xdr:cNvPr id="21" name="直線コネクタ 20">
          <a:extLst>
            <a:ext uri="{FF2B5EF4-FFF2-40B4-BE49-F238E27FC236}">
              <a16:creationId xmlns:a16="http://schemas.microsoft.com/office/drawing/2014/main" id="{00000000-0008-0000-0900-000015000000}"/>
            </a:ext>
          </a:extLst>
        </xdr:cNvPr>
        <xdr:cNvCxnSpPr/>
      </xdr:nvCxnSpPr>
      <xdr:spPr bwMode="auto">
        <a:xfrm flipV="1">
          <a:off x="4188619" y="1510902"/>
          <a:ext cx="1665684"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ys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28</xdr:col>
      <xdr:colOff>9293</xdr:colOff>
      <xdr:row>8</xdr:row>
      <xdr:rowOff>13940</xdr:rowOff>
    </xdr:from>
    <xdr:to>
      <xdr:col>28</xdr:col>
      <xdr:colOff>9293</xdr:colOff>
      <xdr:row>10</xdr:row>
      <xdr:rowOff>10162</xdr:rowOff>
    </xdr:to>
    <xdr:cxnSp macro="">
      <xdr:nvCxnSpPr>
        <xdr:cNvPr id="22" name="直線コネクタ 21">
          <a:extLst>
            <a:ext uri="{FF2B5EF4-FFF2-40B4-BE49-F238E27FC236}">
              <a16:creationId xmlns:a16="http://schemas.microsoft.com/office/drawing/2014/main" id="{00000000-0008-0000-0900-000016000000}"/>
            </a:ext>
          </a:extLst>
        </xdr:cNvPr>
        <xdr:cNvCxnSpPr>
          <a:endCxn id="23" idx="0"/>
        </xdr:cNvCxnSpPr>
      </xdr:nvCxnSpPr>
      <xdr:spPr bwMode="auto">
        <a:xfrm>
          <a:off x="5562368" y="1518890"/>
          <a:ext cx="0" cy="396272"/>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ys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27</xdr:col>
      <xdr:colOff>146214</xdr:colOff>
      <xdr:row>10</xdr:row>
      <xdr:rowOff>10162</xdr:rowOff>
    </xdr:from>
    <xdr:to>
      <xdr:col>28</xdr:col>
      <xdr:colOff>80730</xdr:colOff>
      <xdr:row>10</xdr:row>
      <xdr:rowOff>138517</xdr:rowOff>
    </xdr:to>
    <xdr:sp macro="" textlink="">
      <xdr:nvSpPr>
        <xdr:cNvPr id="23" name="ドーナツ 22">
          <a:extLst>
            <a:ext uri="{FF2B5EF4-FFF2-40B4-BE49-F238E27FC236}">
              <a16:creationId xmlns:a16="http://schemas.microsoft.com/office/drawing/2014/main" id="{00000000-0008-0000-0900-000017000000}"/>
            </a:ext>
          </a:extLst>
        </xdr:cNvPr>
        <xdr:cNvSpPr/>
      </xdr:nvSpPr>
      <xdr:spPr bwMode="auto">
        <a:xfrm>
          <a:off x="5499264" y="1915162"/>
          <a:ext cx="134541" cy="128355"/>
        </a:xfrm>
        <a:prstGeom prst="donut">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ys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200" b="1">
            <a:solidFill>
              <a:srgbClr val="FF0000"/>
            </a:solidFill>
          </a:endParaRPr>
        </a:p>
      </xdr:txBody>
    </xdr:sp>
    <xdr:clientData/>
  </xdr:twoCellAnchor>
  <xdr:twoCellAnchor>
    <xdr:from>
      <xdr:col>9</xdr:col>
      <xdr:colOff>97573</xdr:colOff>
      <xdr:row>8</xdr:row>
      <xdr:rowOff>125452</xdr:rowOff>
    </xdr:from>
    <xdr:to>
      <xdr:col>9</xdr:col>
      <xdr:colOff>97573</xdr:colOff>
      <xdr:row>17</xdr:row>
      <xdr:rowOff>162608</xdr:rowOff>
    </xdr:to>
    <xdr:cxnSp macro="">
      <xdr:nvCxnSpPr>
        <xdr:cNvPr id="24" name="直線コネクタ 23">
          <a:extLst>
            <a:ext uri="{FF2B5EF4-FFF2-40B4-BE49-F238E27FC236}">
              <a16:creationId xmlns:a16="http://schemas.microsoft.com/office/drawing/2014/main" id="{00000000-0008-0000-0900-000018000000}"/>
            </a:ext>
          </a:extLst>
        </xdr:cNvPr>
        <xdr:cNvCxnSpPr>
          <a:stCxn id="103" idx="0"/>
        </xdr:cNvCxnSpPr>
      </xdr:nvCxnSpPr>
      <xdr:spPr bwMode="auto">
        <a:xfrm flipH="1" flipV="1">
          <a:off x="1850173" y="1630402"/>
          <a:ext cx="0" cy="1837381"/>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chemeClr val="accent6"/>
          </a:solidFill>
          <a:prstDash val="dash"/>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26</xdr:col>
      <xdr:colOff>195146</xdr:colOff>
      <xdr:row>8</xdr:row>
      <xdr:rowOff>14654</xdr:rowOff>
    </xdr:from>
    <xdr:to>
      <xdr:col>26</xdr:col>
      <xdr:colOff>195146</xdr:colOff>
      <xdr:row>9</xdr:row>
      <xdr:rowOff>78988</xdr:rowOff>
    </xdr:to>
    <xdr:cxnSp macro="">
      <xdr:nvCxnSpPr>
        <xdr:cNvPr id="25" name="直線矢印コネクタ 24">
          <a:extLst>
            <a:ext uri="{FF2B5EF4-FFF2-40B4-BE49-F238E27FC236}">
              <a16:creationId xmlns:a16="http://schemas.microsoft.com/office/drawing/2014/main" id="{00000000-0008-0000-0900-000019000000}"/>
            </a:ext>
          </a:extLst>
        </xdr:cNvPr>
        <xdr:cNvCxnSpPr/>
      </xdr:nvCxnSpPr>
      <xdr:spPr bwMode="auto">
        <a:xfrm flipH="1">
          <a:off x="5348171" y="1519604"/>
          <a:ext cx="0" cy="264359"/>
        </a:xfrm>
        <a:prstGeom prst="straightConnector1">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arrow"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26</xdr:col>
      <xdr:colOff>195146</xdr:colOff>
      <xdr:row>9</xdr:row>
      <xdr:rowOff>92927</xdr:rowOff>
    </xdr:from>
    <xdr:to>
      <xdr:col>27</xdr:col>
      <xdr:colOff>0</xdr:colOff>
      <xdr:row>10</xdr:row>
      <xdr:rowOff>73134</xdr:rowOff>
    </xdr:to>
    <xdr:cxnSp macro="">
      <xdr:nvCxnSpPr>
        <xdr:cNvPr id="26" name="直線矢印コネクタ 25">
          <a:extLst>
            <a:ext uri="{FF2B5EF4-FFF2-40B4-BE49-F238E27FC236}">
              <a16:creationId xmlns:a16="http://schemas.microsoft.com/office/drawing/2014/main" id="{00000000-0008-0000-0900-00001A000000}"/>
            </a:ext>
          </a:extLst>
        </xdr:cNvPr>
        <xdr:cNvCxnSpPr/>
      </xdr:nvCxnSpPr>
      <xdr:spPr bwMode="auto">
        <a:xfrm>
          <a:off x="5348171" y="1797902"/>
          <a:ext cx="4879" cy="180232"/>
        </a:xfrm>
        <a:prstGeom prst="straightConnector1">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arrow"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26</xdr:col>
      <xdr:colOff>160734</xdr:colOff>
      <xdr:row>10</xdr:row>
      <xdr:rowOff>81660</xdr:rowOff>
    </xdr:from>
    <xdr:to>
      <xdr:col>27</xdr:col>
      <xdr:colOff>102118</xdr:colOff>
      <xdr:row>10</xdr:row>
      <xdr:rowOff>81660</xdr:rowOff>
    </xdr:to>
    <xdr:cxnSp macro="">
      <xdr:nvCxnSpPr>
        <xdr:cNvPr id="27" name="直線コネクタ 26">
          <a:extLst>
            <a:ext uri="{FF2B5EF4-FFF2-40B4-BE49-F238E27FC236}">
              <a16:creationId xmlns:a16="http://schemas.microsoft.com/office/drawing/2014/main" id="{00000000-0008-0000-0900-00001B000000}"/>
            </a:ext>
          </a:extLst>
        </xdr:cNvPr>
        <xdr:cNvCxnSpPr/>
      </xdr:nvCxnSpPr>
      <xdr:spPr bwMode="auto">
        <a:xfrm>
          <a:off x="5313759" y="1986660"/>
          <a:ext cx="141409" cy="0"/>
        </a:xfrm>
        <a:prstGeom prst="line">
          <a:avLst/>
        </a:prstGeom>
        <a:solidFill>
          <a:srgbClr xmlns:mc="http://schemas.openxmlformats.org/markup-compatibility/2006" xmlns:a14="http://schemas.microsoft.com/office/drawing/2010/main" val="FFFFFF" mc:Ignorable="a14" a14:legacySpreadsheetColorIndex="9"/>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oneCellAnchor>
    <xdr:from>
      <xdr:col>25</xdr:col>
      <xdr:colOff>160736</xdr:colOff>
      <xdr:row>9</xdr:row>
      <xdr:rowOff>202110</xdr:rowOff>
    </xdr:from>
    <xdr:ext cx="197082" cy="133370"/>
    <xdr:sp macro="" textlink="">
      <xdr:nvSpPr>
        <xdr:cNvPr id="28" name="正方形/長方形 27">
          <a:extLst>
            <a:ext uri="{FF2B5EF4-FFF2-40B4-BE49-F238E27FC236}">
              <a16:creationId xmlns:a16="http://schemas.microsoft.com/office/drawing/2014/main" id="{00000000-0008-0000-0900-00001C000000}"/>
            </a:ext>
          </a:extLst>
        </xdr:cNvPr>
        <xdr:cNvSpPr/>
      </xdr:nvSpPr>
      <xdr:spPr bwMode="auto">
        <a:xfrm>
          <a:off x="5113736" y="1907085"/>
          <a:ext cx="197082" cy="133370"/>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1" upright="1">
          <a:spAutoFit/>
        </a:bodyPr>
        <a:lstStyle/>
        <a:p>
          <a:pPr algn="l"/>
          <a:r>
            <a:rPr kumimoji="1" lang="en-US" altLang="ja-JP" sz="800" b="0">
              <a:solidFill>
                <a:schemeClr val="tx1"/>
              </a:solidFill>
              <a:latin typeface="ＭＳ ゴシック" panose="020B0609070205080204" pitchFamily="49" charset="-128"/>
              <a:ea typeface="ＭＳ ゴシック" panose="020B0609070205080204" pitchFamily="49" charset="-128"/>
            </a:rPr>
            <a:t>1.0</a:t>
          </a:r>
          <a:endParaRPr kumimoji="1" lang="ja-JP" altLang="en-US" sz="800" b="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25</xdr:col>
      <xdr:colOff>154782</xdr:colOff>
      <xdr:row>8</xdr:row>
      <xdr:rowOff>41377</xdr:rowOff>
    </xdr:from>
    <xdr:ext cx="197082" cy="133370"/>
    <xdr:sp macro="" textlink="">
      <xdr:nvSpPr>
        <xdr:cNvPr id="29" name="正方形/長方形 28">
          <a:extLst>
            <a:ext uri="{FF2B5EF4-FFF2-40B4-BE49-F238E27FC236}">
              <a16:creationId xmlns:a16="http://schemas.microsoft.com/office/drawing/2014/main" id="{00000000-0008-0000-0900-00001D000000}"/>
            </a:ext>
          </a:extLst>
        </xdr:cNvPr>
        <xdr:cNvSpPr/>
      </xdr:nvSpPr>
      <xdr:spPr bwMode="auto">
        <a:xfrm>
          <a:off x="5107782" y="1546327"/>
          <a:ext cx="197082" cy="133370"/>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1" upright="1">
          <a:spAutoFit/>
        </a:bodyPr>
        <a:lstStyle/>
        <a:p>
          <a:pPr algn="l"/>
          <a:r>
            <a:rPr kumimoji="1" lang="en-US" altLang="ja-JP" sz="800" b="0">
              <a:solidFill>
                <a:schemeClr val="tx1"/>
              </a:solidFill>
              <a:latin typeface="ＭＳ ゴシック" panose="020B0609070205080204" pitchFamily="49" charset="-128"/>
              <a:ea typeface="ＭＳ ゴシック" panose="020B0609070205080204" pitchFamily="49" charset="-128"/>
            </a:rPr>
            <a:t>1.5</a:t>
          </a:r>
        </a:p>
      </xdr:txBody>
    </xdr:sp>
    <xdr:clientData/>
  </xdr:oneCellAnchor>
  <xdr:oneCellAnchor>
    <xdr:from>
      <xdr:col>26</xdr:col>
      <xdr:colOff>107604</xdr:colOff>
      <xdr:row>7</xdr:row>
      <xdr:rowOff>43667</xdr:rowOff>
    </xdr:from>
    <xdr:ext cx="582724" cy="133370"/>
    <xdr:sp macro="" textlink="">
      <xdr:nvSpPr>
        <xdr:cNvPr id="30" name="正方形/長方形 29">
          <a:extLst>
            <a:ext uri="{FF2B5EF4-FFF2-40B4-BE49-F238E27FC236}">
              <a16:creationId xmlns:a16="http://schemas.microsoft.com/office/drawing/2014/main" id="{00000000-0008-0000-0900-00001E000000}"/>
            </a:ext>
          </a:extLst>
        </xdr:cNvPr>
        <xdr:cNvSpPr/>
      </xdr:nvSpPr>
      <xdr:spPr bwMode="auto">
        <a:xfrm>
          <a:off x="5260629" y="1348592"/>
          <a:ext cx="582724" cy="133370"/>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none" lIns="18288" tIns="0" rIns="0" bIns="0" rtlCol="0" anchor="ctr" anchorCtr="1" upright="1">
          <a:spAutoFit/>
        </a:bodyPr>
        <a:lstStyle/>
        <a:p>
          <a:pPr algn="l"/>
          <a:r>
            <a:rPr kumimoji="1" lang="ja-JP" altLang="en-US" sz="800" b="0">
              <a:solidFill>
                <a:srgbClr val="FF0000"/>
              </a:solidFill>
              <a:latin typeface="ＭＳ ゴシック" panose="020B0609070205080204" pitchFamily="49" charset="-128"/>
              <a:ea typeface="ＭＳ ゴシック" panose="020B0609070205080204" pitchFamily="49" charset="-128"/>
            </a:rPr>
            <a:t>本管</a:t>
          </a:r>
          <a:r>
            <a:rPr kumimoji="1" lang="en-US" altLang="ja-JP" sz="800" b="0">
              <a:solidFill>
                <a:srgbClr val="FF0000"/>
              </a:solidFill>
              <a:latin typeface="ＭＳ ゴシック" panose="020B0609070205080204" pitchFamily="49" charset="-128"/>
              <a:ea typeface="ＭＳ ゴシック" panose="020B0609070205080204" pitchFamily="49" charset="-128"/>
            </a:rPr>
            <a:t>VUφ150</a:t>
          </a:r>
          <a:endParaRPr kumimoji="1" lang="ja-JP" altLang="en-US" sz="800" b="0">
            <a:solidFill>
              <a:srgbClr val="FF0000"/>
            </a:solidFill>
            <a:latin typeface="ＭＳ ゴシック" panose="020B0609070205080204" pitchFamily="49" charset="-128"/>
            <a:ea typeface="ＭＳ ゴシック" panose="020B0609070205080204" pitchFamily="49" charset="-128"/>
          </a:endParaRPr>
        </a:p>
      </xdr:txBody>
    </xdr:sp>
    <xdr:clientData/>
  </xdr:oneCellAnchor>
  <xdr:twoCellAnchor>
    <xdr:from>
      <xdr:col>28</xdr:col>
      <xdr:colOff>15247</xdr:colOff>
      <xdr:row>9</xdr:row>
      <xdr:rowOff>166974</xdr:rowOff>
    </xdr:from>
    <xdr:to>
      <xdr:col>29</xdr:col>
      <xdr:colOff>15246</xdr:colOff>
      <xdr:row>9</xdr:row>
      <xdr:rowOff>166974</xdr:rowOff>
    </xdr:to>
    <xdr:cxnSp macro="">
      <xdr:nvCxnSpPr>
        <xdr:cNvPr id="31" name="直線矢印コネクタ 30">
          <a:extLst>
            <a:ext uri="{FF2B5EF4-FFF2-40B4-BE49-F238E27FC236}">
              <a16:creationId xmlns:a16="http://schemas.microsoft.com/office/drawing/2014/main" id="{00000000-0008-0000-0900-00001F000000}"/>
            </a:ext>
          </a:extLst>
        </xdr:cNvPr>
        <xdr:cNvCxnSpPr/>
      </xdr:nvCxnSpPr>
      <xdr:spPr bwMode="auto">
        <a:xfrm flipH="1" flipV="1">
          <a:off x="5568322" y="1871949"/>
          <a:ext cx="200024" cy="0"/>
        </a:xfrm>
        <a:prstGeom prst="straightConnector1">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arrow"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oneCellAnchor>
    <xdr:from>
      <xdr:col>29</xdr:col>
      <xdr:colOff>32942</xdr:colOff>
      <xdr:row>9</xdr:row>
      <xdr:rowOff>113105</xdr:rowOff>
    </xdr:from>
    <xdr:ext cx="197082" cy="133370"/>
    <xdr:sp macro="" textlink="">
      <xdr:nvSpPr>
        <xdr:cNvPr id="32" name="正方形/長方形 31">
          <a:extLst>
            <a:ext uri="{FF2B5EF4-FFF2-40B4-BE49-F238E27FC236}">
              <a16:creationId xmlns:a16="http://schemas.microsoft.com/office/drawing/2014/main" id="{00000000-0008-0000-0900-000020000000}"/>
            </a:ext>
          </a:extLst>
        </xdr:cNvPr>
        <xdr:cNvSpPr/>
      </xdr:nvSpPr>
      <xdr:spPr bwMode="auto">
        <a:xfrm>
          <a:off x="5786042" y="1818080"/>
          <a:ext cx="197082" cy="133370"/>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1" upright="1">
          <a:spAutoFit/>
        </a:bodyPr>
        <a:lstStyle/>
        <a:p>
          <a:pPr algn="l"/>
          <a:r>
            <a:rPr kumimoji="1" lang="en-US" altLang="ja-JP" sz="800" b="0">
              <a:solidFill>
                <a:schemeClr val="tx1"/>
              </a:solidFill>
              <a:latin typeface="ＭＳ ゴシック" panose="020B0609070205080204" pitchFamily="49" charset="-128"/>
              <a:ea typeface="ＭＳ ゴシック" panose="020B0609070205080204" pitchFamily="49" charset="-128"/>
            </a:rPr>
            <a:t>1.0</a:t>
          </a:r>
          <a:endParaRPr kumimoji="1" lang="ja-JP" altLang="en-US" sz="800" b="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7</xdr:col>
      <xdr:colOff>175050</xdr:colOff>
      <xdr:row>7</xdr:row>
      <xdr:rowOff>188755</xdr:rowOff>
    </xdr:from>
    <xdr:ext cx="634020" cy="133370"/>
    <xdr:sp macro="" textlink="">
      <xdr:nvSpPr>
        <xdr:cNvPr id="33" name="正方形/長方形 32">
          <a:extLst>
            <a:ext uri="{FF2B5EF4-FFF2-40B4-BE49-F238E27FC236}">
              <a16:creationId xmlns:a16="http://schemas.microsoft.com/office/drawing/2014/main" id="{00000000-0008-0000-0900-000021000000}"/>
            </a:ext>
          </a:extLst>
        </xdr:cNvPr>
        <xdr:cNvSpPr/>
      </xdr:nvSpPr>
      <xdr:spPr bwMode="auto">
        <a:xfrm>
          <a:off x="1527600" y="1493680"/>
          <a:ext cx="634020" cy="133370"/>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none" lIns="18288" tIns="0" rIns="0" bIns="0" rtlCol="0" anchor="ctr" anchorCtr="1" upright="1">
          <a:spAutoFit/>
        </a:bodyPr>
        <a:lstStyle/>
        <a:p>
          <a:pPr algn="l"/>
          <a:r>
            <a:rPr kumimoji="1" lang="ja-JP" altLang="en-US" sz="800" b="0">
              <a:solidFill>
                <a:schemeClr val="accent6"/>
              </a:solidFill>
              <a:latin typeface="ＭＳ ゴシック" panose="020B0609070205080204" pitchFamily="49" charset="-128"/>
              <a:ea typeface="ＭＳ ゴシック" panose="020B0609070205080204" pitchFamily="49" charset="-128"/>
            </a:rPr>
            <a:t>道路側溝放流</a:t>
          </a:r>
        </a:p>
      </xdr:txBody>
    </xdr:sp>
    <xdr:clientData/>
  </xdr:oneCellAnchor>
  <xdr:twoCellAnchor>
    <xdr:from>
      <xdr:col>7</xdr:col>
      <xdr:colOff>1191</xdr:colOff>
      <xdr:row>37</xdr:row>
      <xdr:rowOff>126206</xdr:rowOff>
    </xdr:from>
    <xdr:to>
      <xdr:col>29</xdr:col>
      <xdr:colOff>20241</xdr:colOff>
      <xdr:row>41</xdr:row>
      <xdr:rowOff>154781</xdr:rowOff>
    </xdr:to>
    <xdr:cxnSp macro="">
      <xdr:nvCxnSpPr>
        <xdr:cNvPr id="34" name="直線コネクタ 33">
          <a:extLst>
            <a:ext uri="{FF2B5EF4-FFF2-40B4-BE49-F238E27FC236}">
              <a16:creationId xmlns:a16="http://schemas.microsoft.com/office/drawing/2014/main" id="{00000000-0008-0000-0900-000022000000}"/>
            </a:ext>
          </a:extLst>
        </xdr:cNvPr>
        <xdr:cNvCxnSpPr/>
      </xdr:nvCxnSpPr>
      <xdr:spPr bwMode="auto">
        <a:xfrm flipH="1">
          <a:off x="1353741" y="7431881"/>
          <a:ext cx="4419600" cy="828675"/>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lgDash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oneCellAnchor>
    <xdr:from>
      <xdr:col>19</xdr:col>
      <xdr:colOff>33176</xdr:colOff>
      <xdr:row>38</xdr:row>
      <xdr:rowOff>201305</xdr:rowOff>
    </xdr:from>
    <xdr:ext cx="428835" cy="133370"/>
    <xdr:sp macro="" textlink="">
      <xdr:nvSpPr>
        <xdr:cNvPr id="35" name="正方形/長方形 34">
          <a:extLst>
            <a:ext uri="{FF2B5EF4-FFF2-40B4-BE49-F238E27FC236}">
              <a16:creationId xmlns:a16="http://schemas.microsoft.com/office/drawing/2014/main" id="{00000000-0008-0000-0900-000023000000}"/>
            </a:ext>
          </a:extLst>
        </xdr:cNvPr>
        <xdr:cNvSpPr/>
      </xdr:nvSpPr>
      <xdr:spPr bwMode="auto">
        <a:xfrm>
          <a:off x="3786026" y="7707005"/>
          <a:ext cx="428835" cy="133370"/>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vert="horz" wrap="none" lIns="18288" tIns="0" rIns="0" bIns="0" rtlCol="0" anchor="ctr" anchorCtr="1" upright="1">
          <a:spAutoFit/>
        </a:bodyPr>
        <a:lstStyle/>
        <a:p>
          <a:pPr algn="l"/>
          <a:r>
            <a:rPr kumimoji="1" lang="ja-JP" altLang="en-US" sz="800" b="0">
              <a:solidFill>
                <a:schemeClr val="tx1"/>
              </a:solidFill>
              <a:latin typeface="ＭＳ ゴシック" panose="020B0609070205080204" pitchFamily="49" charset="-128"/>
              <a:ea typeface="ＭＳ ゴシック" panose="020B0609070205080204" pitchFamily="49" charset="-128"/>
            </a:rPr>
            <a:t>敷地境界</a:t>
          </a:r>
        </a:p>
      </xdr:txBody>
    </xdr:sp>
    <xdr:clientData/>
  </xdr:oneCellAnchor>
  <xdr:twoCellAnchor>
    <xdr:from>
      <xdr:col>19</xdr:col>
      <xdr:colOff>4948</xdr:colOff>
      <xdr:row>24</xdr:row>
      <xdr:rowOff>226</xdr:rowOff>
    </xdr:from>
    <xdr:to>
      <xdr:col>20</xdr:col>
      <xdr:colOff>127018</xdr:colOff>
      <xdr:row>24</xdr:row>
      <xdr:rowOff>226</xdr:rowOff>
    </xdr:to>
    <xdr:cxnSp macro="">
      <xdr:nvCxnSpPr>
        <xdr:cNvPr id="36" name="直線コネクタ 35">
          <a:extLst>
            <a:ext uri="{FF2B5EF4-FFF2-40B4-BE49-F238E27FC236}">
              <a16:creationId xmlns:a16="http://schemas.microsoft.com/office/drawing/2014/main" id="{00000000-0008-0000-0900-000024000000}"/>
            </a:ext>
          </a:extLst>
        </xdr:cNvPr>
        <xdr:cNvCxnSpPr/>
      </xdr:nvCxnSpPr>
      <xdr:spPr bwMode="auto">
        <a:xfrm flipH="1">
          <a:off x="3757798" y="4705576"/>
          <a:ext cx="322095" cy="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190811</xdr:colOff>
      <xdr:row>19</xdr:row>
      <xdr:rowOff>196601</xdr:rowOff>
    </xdr:from>
    <xdr:to>
      <xdr:col>26</xdr:col>
      <xdr:colOff>14715</xdr:colOff>
      <xdr:row>35</xdr:row>
      <xdr:rowOff>197318</xdr:rowOff>
    </xdr:to>
    <xdr:grpSp>
      <xdr:nvGrpSpPr>
        <xdr:cNvPr id="37" name="グループ化 36">
          <a:extLst>
            <a:ext uri="{FF2B5EF4-FFF2-40B4-BE49-F238E27FC236}">
              <a16:creationId xmlns:a16="http://schemas.microsoft.com/office/drawing/2014/main" id="{00000000-0008-0000-0900-000025000000}"/>
            </a:ext>
          </a:extLst>
        </xdr:cNvPr>
        <xdr:cNvGrpSpPr/>
      </xdr:nvGrpSpPr>
      <xdr:grpSpPr>
        <a:xfrm>
          <a:off x="2135982" y="3867702"/>
          <a:ext cx="2570500" cy="3181238"/>
          <a:chOff x="2284693" y="3949310"/>
          <a:chExt cx="2859998" cy="3244554"/>
        </a:xfrm>
      </xdr:grpSpPr>
      <xdr:cxnSp macro="">
        <xdr:nvCxnSpPr>
          <xdr:cNvPr id="38" name="直線コネクタ 37">
            <a:extLst>
              <a:ext uri="{FF2B5EF4-FFF2-40B4-BE49-F238E27FC236}">
                <a16:creationId xmlns:a16="http://schemas.microsoft.com/office/drawing/2014/main" id="{00000000-0008-0000-0900-000026000000}"/>
              </a:ext>
            </a:extLst>
          </xdr:cNvPr>
          <xdr:cNvCxnSpPr/>
        </xdr:nvCxnSpPr>
        <xdr:spPr bwMode="auto">
          <a:xfrm>
            <a:off x="2299155" y="7193864"/>
            <a:ext cx="2845536" cy="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nvGrpSpPr>
          <xdr:cNvPr id="39" name="グループ化 38">
            <a:extLst>
              <a:ext uri="{FF2B5EF4-FFF2-40B4-BE49-F238E27FC236}">
                <a16:creationId xmlns:a16="http://schemas.microsoft.com/office/drawing/2014/main" id="{00000000-0008-0000-0900-000027000000}"/>
              </a:ext>
            </a:extLst>
          </xdr:cNvPr>
          <xdr:cNvGrpSpPr/>
        </xdr:nvGrpSpPr>
        <xdr:grpSpPr>
          <a:xfrm>
            <a:off x="2284693" y="3949310"/>
            <a:ext cx="2852867" cy="3238826"/>
            <a:chOff x="2284693" y="3955270"/>
            <a:chExt cx="2852867" cy="3238826"/>
          </a:xfrm>
        </xdr:grpSpPr>
        <xdr:cxnSp macro="">
          <xdr:nvCxnSpPr>
            <xdr:cNvPr id="40" name="直線コネクタ 39">
              <a:extLst>
                <a:ext uri="{FF2B5EF4-FFF2-40B4-BE49-F238E27FC236}">
                  <a16:creationId xmlns:a16="http://schemas.microsoft.com/office/drawing/2014/main" id="{00000000-0008-0000-0900-000028000000}"/>
                </a:ext>
              </a:extLst>
            </xdr:cNvPr>
            <xdr:cNvCxnSpPr/>
          </xdr:nvCxnSpPr>
          <xdr:spPr bwMode="auto">
            <a:xfrm>
              <a:off x="2288095" y="3961393"/>
              <a:ext cx="0" cy="3229982"/>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41" name="直線コネクタ 40">
              <a:extLst>
                <a:ext uri="{FF2B5EF4-FFF2-40B4-BE49-F238E27FC236}">
                  <a16:creationId xmlns:a16="http://schemas.microsoft.com/office/drawing/2014/main" id="{00000000-0008-0000-0900-000029000000}"/>
                </a:ext>
              </a:extLst>
            </xdr:cNvPr>
            <xdr:cNvCxnSpPr/>
          </xdr:nvCxnSpPr>
          <xdr:spPr bwMode="auto">
            <a:xfrm>
              <a:off x="5130287" y="4360177"/>
              <a:ext cx="0" cy="2833919"/>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42" name="直線コネクタ 41">
              <a:extLst>
                <a:ext uri="{FF2B5EF4-FFF2-40B4-BE49-F238E27FC236}">
                  <a16:creationId xmlns:a16="http://schemas.microsoft.com/office/drawing/2014/main" id="{00000000-0008-0000-0900-00002A000000}"/>
                </a:ext>
              </a:extLst>
            </xdr:cNvPr>
            <xdr:cNvCxnSpPr/>
          </xdr:nvCxnSpPr>
          <xdr:spPr bwMode="auto">
            <a:xfrm>
              <a:off x="2284693" y="3956746"/>
              <a:ext cx="1233617" cy="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43" name="直線コネクタ 42">
              <a:extLst>
                <a:ext uri="{FF2B5EF4-FFF2-40B4-BE49-F238E27FC236}">
                  <a16:creationId xmlns:a16="http://schemas.microsoft.com/office/drawing/2014/main" id="{00000000-0008-0000-0900-00002B000000}"/>
                </a:ext>
              </a:extLst>
            </xdr:cNvPr>
            <xdr:cNvCxnSpPr/>
          </xdr:nvCxnSpPr>
          <xdr:spPr bwMode="auto">
            <a:xfrm flipV="1">
              <a:off x="3511038" y="4353054"/>
              <a:ext cx="1626522" cy="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44" name="直線コネクタ 43">
              <a:extLst>
                <a:ext uri="{FF2B5EF4-FFF2-40B4-BE49-F238E27FC236}">
                  <a16:creationId xmlns:a16="http://schemas.microsoft.com/office/drawing/2014/main" id="{00000000-0008-0000-0900-00002C000000}"/>
                </a:ext>
              </a:extLst>
            </xdr:cNvPr>
            <xdr:cNvCxnSpPr/>
          </xdr:nvCxnSpPr>
          <xdr:spPr bwMode="auto">
            <a:xfrm>
              <a:off x="3508880" y="3957991"/>
              <a:ext cx="0" cy="395837"/>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45" name="直線コネクタ 44">
              <a:extLst>
                <a:ext uri="{FF2B5EF4-FFF2-40B4-BE49-F238E27FC236}">
                  <a16:creationId xmlns:a16="http://schemas.microsoft.com/office/drawing/2014/main" id="{00000000-0008-0000-0900-00002D000000}"/>
                </a:ext>
              </a:extLst>
            </xdr:cNvPr>
            <xdr:cNvCxnSpPr/>
          </xdr:nvCxnSpPr>
          <xdr:spPr bwMode="auto">
            <a:xfrm>
              <a:off x="2901661" y="3955270"/>
              <a:ext cx="0" cy="1218847"/>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46" name="直線コネクタ 45">
              <a:extLst>
                <a:ext uri="{FF2B5EF4-FFF2-40B4-BE49-F238E27FC236}">
                  <a16:creationId xmlns:a16="http://schemas.microsoft.com/office/drawing/2014/main" id="{00000000-0008-0000-0900-00002E000000}"/>
                </a:ext>
              </a:extLst>
            </xdr:cNvPr>
            <xdr:cNvCxnSpPr/>
          </xdr:nvCxnSpPr>
          <xdr:spPr bwMode="auto">
            <a:xfrm>
              <a:off x="3701538" y="4771793"/>
              <a:ext cx="0" cy="1205879"/>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47" name="直線コネクタ 46">
              <a:extLst>
                <a:ext uri="{FF2B5EF4-FFF2-40B4-BE49-F238E27FC236}">
                  <a16:creationId xmlns:a16="http://schemas.microsoft.com/office/drawing/2014/main" id="{00000000-0008-0000-0900-00002F000000}"/>
                </a:ext>
              </a:extLst>
            </xdr:cNvPr>
            <xdr:cNvCxnSpPr/>
          </xdr:nvCxnSpPr>
          <xdr:spPr bwMode="auto">
            <a:xfrm flipH="1" flipV="1">
              <a:off x="2291953" y="4554992"/>
              <a:ext cx="610621" cy="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48" name="直線コネクタ 47">
              <a:extLst>
                <a:ext uri="{FF2B5EF4-FFF2-40B4-BE49-F238E27FC236}">
                  <a16:creationId xmlns:a16="http://schemas.microsoft.com/office/drawing/2014/main" id="{00000000-0008-0000-0900-000030000000}"/>
                </a:ext>
              </a:extLst>
            </xdr:cNvPr>
            <xdr:cNvCxnSpPr/>
          </xdr:nvCxnSpPr>
          <xdr:spPr bwMode="auto">
            <a:xfrm flipH="1">
              <a:off x="2295355" y="5165611"/>
              <a:ext cx="1416844" cy="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49" name="直線コネクタ 48">
              <a:extLst>
                <a:ext uri="{FF2B5EF4-FFF2-40B4-BE49-F238E27FC236}">
                  <a16:creationId xmlns:a16="http://schemas.microsoft.com/office/drawing/2014/main" id="{00000000-0008-0000-0900-000031000000}"/>
                </a:ext>
              </a:extLst>
            </xdr:cNvPr>
            <xdr:cNvCxnSpPr/>
          </xdr:nvCxnSpPr>
          <xdr:spPr bwMode="auto">
            <a:xfrm flipH="1">
              <a:off x="3695648" y="5983333"/>
              <a:ext cx="1416842" cy="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0" name="直線コネクタ 49">
              <a:extLst>
                <a:ext uri="{FF2B5EF4-FFF2-40B4-BE49-F238E27FC236}">
                  <a16:creationId xmlns:a16="http://schemas.microsoft.com/office/drawing/2014/main" id="{00000000-0008-0000-0900-000032000000}"/>
                </a:ext>
              </a:extLst>
            </xdr:cNvPr>
            <xdr:cNvCxnSpPr/>
          </xdr:nvCxnSpPr>
          <xdr:spPr bwMode="auto">
            <a:xfrm flipH="1">
              <a:off x="4029313" y="4764975"/>
              <a:ext cx="3117" cy="1221989"/>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nvGrpSpPr>
            <xdr:cNvPr id="51" name="グループ化 50">
              <a:extLst>
                <a:ext uri="{FF2B5EF4-FFF2-40B4-BE49-F238E27FC236}">
                  <a16:creationId xmlns:a16="http://schemas.microsoft.com/office/drawing/2014/main" id="{00000000-0008-0000-0900-000033000000}"/>
                </a:ext>
              </a:extLst>
            </xdr:cNvPr>
            <xdr:cNvGrpSpPr/>
          </xdr:nvGrpSpPr>
          <xdr:grpSpPr>
            <a:xfrm>
              <a:off x="3713195" y="4967606"/>
              <a:ext cx="332094" cy="910476"/>
              <a:chOff x="3700098" y="4948080"/>
              <a:chExt cx="331618" cy="908571"/>
            </a:xfrm>
          </xdr:grpSpPr>
          <xdr:cxnSp macro="">
            <xdr:nvCxnSpPr>
              <xdr:cNvPr id="55" name="直線コネクタ 54">
                <a:extLst>
                  <a:ext uri="{FF2B5EF4-FFF2-40B4-BE49-F238E27FC236}">
                    <a16:creationId xmlns:a16="http://schemas.microsoft.com/office/drawing/2014/main" id="{00000000-0008-0000-0900-000037000000}"/>
                  </a:ext>
                </a:extLst>
              </xdr:cNvPr>
              <xdr:cNvCxnSpPr/>
            </xdr:nvCxnSpPr>
            <xdr:spPr bwMode="auto">
              <a:xfrm flipH="1" flipV="1">
                <a:off x="3700098" y="5355748"/>
                <a:ext cx="327025" cy="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nvGrpSpPr>
              <xdr:cNvPr id="56" name="グループ化 55">
                <a:extLst>
                  <a:ext uri="{FF2B5EF4-FFF2-40B4-BE49-F238E27FC236}">
                    <a16:creationId xmlns:a16="http://schemas.microsoft.com/office/drawing/2014/main" id="{00000000-0008-0000-0900-000038000000}"/>
                  </a:ext>
                </a:extLst>
              </xdr:cNvPr>
              <xdr:cNvGrpSpPr/>
            </xdr:nvGrpSpPr>
            <xdr:grpSpPr>
              <a:xfrm>
                <a:off x="3700163" y="4948080"/>
                <a:ext cx="331553" cy="908571"/>
                <a:chOff x="3645611" y="4886427"/>
                <a:chExt cx="326011" cy="897488"/>
              </a:xfrm>
            </xdr:grpSpPr>
            <xdr:cxnSp macro="">
              <xdr:nvCxnSpPr>
                <xdr:cNvPr id="57" name="直線コネクタ 56">
                  <a:extLst>
                    <a:ext uri="{FF2B5EF4-FFF2-40B4-BE49-F238E27FC236}">
                      <a16:creationId xmlns:a16="http://schemas.microsoft.com/office/drawing/2014/main" id="{00000000-0008-0000-0900-000039000000}"/>
                    </a:ext>
                  </a:extLst>
                </xdr:cNvPr>
                <xdr:cNvCxnSpPr/>
              </xdr:nvCxnSpPr>
              <xdr:spPr bwMode="auto">
                <a:xfrm flipH="1" flipV="1">
                  <a:off x="3645611" y="5783915"/>
                  <a:ext cx="318458" cy="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8" name="直線コネクタ 57">
                  <a:extLst>
                    <a:ext uri="{FF2B5EF4-FFF2-40B4-BE49-F238E27FC236}">
                      <a16:creationId xmlns:a16="http://schemas.microsoft.com/office/drawing/2014/main" id="{00000000-0008-0000-0900-00003A000000}"/>
                    </a:ext>
                  </a:extLst>
                </xdr:cNvPr>
                <xdr:cNvCxnSpPr/>
              </xdr:nvCxnSpPr>
              <xdr:spPr bwMode="auto">
                <a:xfrm flipH="1" flipV="1">
                  <a:off x="3645611" y="5586481"/>
                  <a:ext cx="318458" cy="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9" name="直線コネクタ 58">
                  <a:extLst>
                    <a:ext uri="{FF2B5EF4-FFF2-40B4-BE49-F238E27FC236}">
                      <a16:creationId xmlns:a16="http://schemas.microsoft.com/office/drawing/2014/main" id="{00000000-0008-0000-0900-00003B000000}"/>
                    </a:ext>
                  </a:extLst>
                </xdr:cNvPr>
                <xdr:cNvCxnSpPr/>
              </xdr:nvCxnSpPr>
              <xdr:spPr bwMode="auto">
                <a:xfrm flipH="1" flipV="1">
                  <a:off x="3650392" y="5683062"/>
                  <a:ext cx="318204" cy="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60" name="直線コネクタ 59">
                  <a:extLst>
                    <a:ext uri="{FF2B5EF4-FFF2-40B4-BE49-F238E27FC236}">
                      <a16:creationId xmlns:a16="http://schemas.microsoft.com/office/drawing/2014/main" id="{00000000-0008-0000-0900-00003C000000}"/>
                    </a:ext>
                  </a:extLst>
                </xdr:cNvPr>
                <xdr:cNvCxnSpPr/>
              </xdr:nvCxnSpPr>
              <xdr:spPr bwMode="auto">
                <a:xfrm flipH="1" flipV="1">
                  <a:off x="3650393" y="5090402"/>
                  <a:ext cx="321229" cy="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61" name="直線コネクタ 60">
                  <a:extLst>
                    <a:ext uri="{FF2B5EF4-FFF2-40B4-BE49-F238E27FC236}">
                      <a16:creationId xmlns:a16="http://schemas.microsoft.com/office/drawing/2014/main" id="{00000000-0008-0000-0900-00003D000000}"/>
                    </a:ext>
                  </a:extLst>
                </xdr:cNvPr>
                <xdr:cNvCxnSpPr/>
              </xdr:nvCxnSpPr>
              <xdr:spPr bwMode="auto">
                <a:xfrm flipH="1">
                  <a:off x="3649807" y="4886427"/>
                  <a:ext cx="321229" cy="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62" name="直線コネクタ 61">
                  <a:extLst>
                    <a:ext uri="{FF2B5EF4-FFF2-40B4-BE49-F238E27FC236}">
                      <a16:creationId xmlns:a16="http://schemas.microsoft.com/office/drawing/2014/main" id="{00000000-0008-0000-0900-00003E000000}"/>
                    </a:ext>
                  </a:extLst>
                </xdr:cNvPr>
                <xdr:cNvCxnSpPr/>
              </xdr:nvCxnSpPr>
              <xdr:spPr bwMode="auto">
                <a:xfrm flipH="1" flipV="1">
                  <a:off x="3650393" y="4981675"/>
                  <a:ext cx="321229" cy="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63" name="直線コネクタ 62">
                  <a:extLst>
                    <a:ext uri="{FF2B5EF4-FFF2-40B4-BE49-F238E27FC236}">
                      <a16:creationId xmlns:a16="http://schemas.microsoft.com/office/drawing/2014/main" id="{00000000-0008-0000-0900-00003F000000}"/>
                    </a:ext>
                  </a:extLst>
                </xdr:cNvPr>
                <xdr:cNvCxnSpPr/>
              </xdr:nvCxnSpPr>
              <xdr:spPr bwMode="auto">
                <a:xfrm flipH="1" flipV="1">
                  <a:off x="3649356" y="5382012"/>
                  <a:ext cx="321483" cy="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64" name="直線コネクタ 63">
                  <a:extLst>
                    <a:ext uri="{FF2B5EF4-FFF2-40B4-BE49-F238E27FC236}">
                      <a16:creationId xmlns:a16="http://schemas.microsoft.com/office/drawing/2014/main" id="{00000000-0008-0000-0900-000040000000}"/>
                    </a:ext>
                  </a:extLst>
                </xdr:cNvPr>
                <xdr:cNvCxnSpPr/>
              </xdr:nvCxnSpPr>
              <xdr:spPr bwMode="auto">
                <a:xfrm flipH="1" flipV="1">
                  <a:off x="3649353" y="5192265"/>
                  <a:ext cx="318458" cy="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65" name="直線コネクタ 64">
                  <a:extLst>
                    <a:ext uri="{FF2B5EF4-FFF2-40B4-BE49-F238E27FC236}">
                      <a16:creationId xmlns:a16="http://schemas.microsoft.com/office/drawing/2014/main" id="{00000000-0008-0000-0900-000041000000}"/>
                    </a:ext>
                  </a:extLst>
                </xdr:cNvPr>
                <xdr:cNvCxnSpPr/>
              </xdr:nvCxnSpPr>
              <xdr:spPr bwMode="auto">
                <a:xfrm flipH="1" flipV="1">
                  <a:off x="3646555" y="5483119"/>
                  <a:ext cx="321483" cy="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grpSp>
        <xdr:cxnSp macro="">
          <xdr:nvCxnSpPr>
            <xdr:cNvPr id="52" name="直線矢印コネクタ 51">
              <a:extLst>
                <a:ext uri="{FF2B5EF4-FFF2-40B4-BE49-F238E27FC236}">
                  <a16:creationId xmlns:a16="http://schemas.microsoft.com/office/drawing/2014/main" id="{00000000-0008-0000-0900-000034000000}"/>
                </a:ext>
              </a:extLst>
            </xdr:cNvPr>
            <xdr:cNvCxnSpPr/>
          </xdr:nvCxnSpPr>
          <xdr:spPr bwMode="auto">
            <a:xfrm flipH="1" flipV="1">
              <a:off x="3874835" y="4940108"/>
              <a:ext cx="6758" cy="1047482"/>
            </a:xfrm>
            <a:prstGeom prst="straightConnector1">
              <a:avLst/>
            </a:prstGeom>
            <a:solidFill>
              <a:srgbClr xmlns:mc="http://schemas.openxmlformats.org/markup-compatibility/2006" xmlns:a14="http://schemas.microsoft.com/office/drawing/2010/main" val="FFFFFF" mc:Ignorable="a14" a14:legacySpreadsheetColorIndex="9"/>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3" name="直線コネクタ 52">
              <a:extLst>
                <a:ext uri="{FF2B5EF4-FFF2-40B4-BE49-F238E27FC236}">
                  <a16:creationId xmlns:a16="http://schemas.microsoft.com/office/drawing/2014/main" id="{00000000-0008-0000-0900-000035000000}"/>
                </a:ext>
              </a:extLst>
            </xdr:cNvPr>
            <xdr:cNvCxnSpPr/>
          </xdr:nvCxnSpPr>
          <xdr:spPr bwMode="auto">
            <a:xfrm flipH="1">
              <a:off x="4032008" y="4756990"/>
              <a:ext cx="1097035" cy="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4" name="直線コネクタ 53">
              <a:extLst>
                <a:ext uri="{FF2B5EF4-FFF2-40B4-BE49-F238E27FC236}">
                  <a16:creationId xmlns:a16="http://schemas.microsoft.com/office/drawing/2014/main" id="{00000000-0008-0000-0900-000036000000}"/>
                </a:ext>
              </a:extLst>
            </xdr:cNvPr>
            <xdr:cNvCxnSpPr/>
          </xdr:nvCxnSpPr>
          <xdr:spPr bwMode="auto">
            <a:xfrm flipH="1">
              <a:off x="4509920" y="4357687"/>
              <a:ext cx="0" cy="399303"/>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grpSp>
    <xdr:clientData/>
  </xdr:twoCellAnchor>
  <xdr:twoCellAnchor>
    <xdr:from>
      <xdr:col>9</xdr:col>
      <xdr:colOff>112872</xdr:colOff>
      <xdr:row>18</xdr:row>
      <xdr:rowOff>57151</xdr:rowOff>
    </xdr:from>
    <xdr:to>
      <xdr:col>9</xdr:col>
      <xdr:colOff>118651</xdr:colOff>
      <xdr:row>34</xdr:row>
      <xdr:rowOff>198192</xdr:rowOff>
    </xdr:to>
    <xdr:cxnSp macro="">
      <xdr:nvCxnSpPr>
        <xdr:cNvPr id="66" name="直線コネクタ 65">
          <a:extLst>
            <a:ext uri="{FF2B5EF4-FFF2-40B4-BE49-F238E27FC236}">
              <a16:creationId xmlns:a16="http://schemas.microsoft.com/office/drawing/2014/main" id="{00000000-0008-0000-0900-000042000000}"/>
            </a:ext>
          </a:extLst>
        </xdr:cNvPr>
        <xdr:cNvCxnSpPr>
          <a:stCxn id="73" idx="0"/>
          <a:endCxn id="103" idx="2"/>
        </xdr:cNvCxnSpPr>
      </xdr:nvCxnSpPr>
      <xdr:spPr bwMode="auto">
        <a:xfrm flipH="1" flipV="1">
          <a:off x="1865472" y="3562351"/>
          <a:ext cx="5779" cy="3341441"/>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chemeClr val="accent6"/>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26</xdr:col>
      <xdr:colOff>33740</xdr:colOff>
      <xdr:row>25</xdr:row>
      <xdr:rowOff>92276</xdr:rowOff>
    </xdr:from>
    <xdr:to>
      <xdr:col>26</xdr:col>
      <xdr:colOff>79460</xdr:colOff>
      <xdr:row>25</xdr:row>
      <xdr:rowOff>137239</xdr:rowOff>
    </xdr:to>
    <xdr:sp macro="" textlink="">
      <xdr:nvSpPr>
        <xdr:cNvPr id="67" name="楕円 66">
          <a:extLst>
            <a:ext uri="{FF2B5EF4-FFF2-40B4-BE49-F238E27FC236}">
              <a16:creationId xmlns:a16="http://schemas.microsoft.com/office/drawing/2014/main" id="{00000000-0008-0000-0900-000043000000}"/>
            </a:ext>
          </a:extLst>
        </xdr:cNvPr>
        <xdr:cNvSpPr/>
      </xdr:nvSpPr>
      <xdr:spPr bwMode="auto">
        <a:xfrm>
          <a:off x="5186765" y="4997651"/>
          <a:ext cx="45720" cy="44963"/>
        </a:xfrm>
        <a:prstGeom prst="ellipse">
          <a:avLst/>
        </a:prstGeom>
        <a:solidFill>
          <a:schemeClr val="bg1"/>
        </a:solidFill>
        <a:ln w="9525" cap="flat" cmpd="sng" algn="ctr">
          <a:solidFill>
            <a:schemeClr val="accent6"/>
          </a:solidFill>
          <a:prstDash val="solid"/>
          <a:round/>
          <a:headEnd type="none" w="med" len="med"/>
          <a:tailEnd type="triangle" w="med" len="med"/>
        </a:ln>
        <a:effectLst/>
      </xdr:spPr>
      <xdr:txBody>
        <a:bodyPr vertOverflow="clip" horzOverflow="clip" wrap="square" lIns="18288" tIns="0" rIns="0" bIns="0" rtlCol="0" anchor="t" upright="1"/>
        <a:lstStyle/>
        <a:p>
          <a:pPr algn="l"/>
          <a:endParaRPr kumimoji="1" lang="ja-JP" altLang="en-US" sz="1200" b="1">
            <a:solidFill>
              <a:srgbClr val="FF0000"/>
            </a:solidFill>
          </a:endParaRPr>
        </a:p>
      </xdr:txBody>
    </xdr:sp>
    <xdr:clientData/>
  </xdr:twoCellAnchor>
  <xdr:twoCellAnchor>
    <xdr:from>
      <xdr:col>9</xdr:col>
      <xdr:colOff>45626</xdr:colOff>
      <xdr:row>27</xdr:row>
      <xdr:rowOff>137340</xdr:rowOff>
    </xdr:from>
    <xdr:to>
      <xdr:col>9</xdr:col>
      <xdr:colOff>161184</xdr:colOff>
      <xdr:row>28</xdr:row>
      <xdr:rowOff>52712</xdr:rowOff>
    </xdr:to>
    <xdr:grpSp>
      <xdr:nvGrpSpPr>
        <xdr:cNvPr id="68" name="グループ化 67">
          <a:extLst>
            <a:ext uri="{FF2B5EF4-FFF2-40B4-BE49-F238E27FC236}">
              <a16:creationId xmlns:a16="http://schemas.microsoft.com/office/drawing/2014/main" id="{00000000-0008-0000-0900-000044000000}"/>
            </a:ext>
          </a:extLst>
        </xdr:cNvPr>
        <xdr:cNvGrpSpPr>
          <a:grpSpLocks noChangeAspect="1"/>
        </xdr:cNvGrpSpPr>
      </xdr:nvGrpSpPr>
      <xdr:grpSpPr>
        <a:xfrm>
          <a:off x="1637792" y="5392987"/>
          <a:ext cx="115558" cy="121774"/>
          <a:chOff x="2200638" y="2445524"/>
          <a:chExt cx="177781" cy="177780"/>
        </a:xfrm>
      </xdr:grpSpPr>
      <xdr:sp macro="" textlink="">
        <xdr:nvSpPr>
          <xdr:cNvPr id="69" name="楕円 68">
            <a:extLst>
              <a:ext uri="{FF2B5EF4-FFF2-40B4-BE49-F238E27FC236}">
                <a16:creationId xmlns:a16="http://schemas.microsoft.com/office/drawing/2014/main" id="{00000000-0008-0000-0900-000045000000}"/>
              </a:ext>
            </a:extLst>
          </xdr:cNvPr>
          <xdr:cNvSpPr/>
        </xdr:nvSpPr>
        <xdr:spPr bwMode="auto">
          <a:xfrm>
            <a:off x="2200638" y="2445524"/>
            <a:ext cx="177781" cy="177780"/>
          </a:xfrm>
          <a:prstGeom prst="ellipse">
            <a:avLst/>
          </a:prstGeom>
          <a:solidFill>
            <a:srgbClr xmlns:mc="http://schemas.openxmlformats.org/markup-compatibility/2006" xmlns:a14="http://schemas.microsoft.com/office/drawing/2010/main" val="FFFFFF" mc:Ignorable="a14" a14:legacySpreadsheetColorIndex="9"/>
          </a:solidFill>
          <a:ln w="9525" cap="flat" cmpd="sng" algn="ctr">
            <a:solidFill>
              <a:schemeClr val="accent6"/>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200" b="1">
              <a:solidFill>
                <a:srgbClr val="FF0000"/>
              </a:solidFill>
            </a:endParaRPr>
          </a:p>
        </xdr:txBody>
      </xdr:sp>
      <xdr:cxnSp macro="">
        <xdr:nvCxnSpPr>
          <xdr:cNvPr id="70" name="直線コネクタ 69">
            <a:extLst>
              <a:ext uri="{FF2B5EF4-FFF2-40B4-BE49-F238E27FC236}">
                <a16:creationId xmlns:a16="http://schemas.microsoft.com/office/drawing/2014/main" id="{00000000-0008-0000-0900-000046000000}"/>
              </a:ext>
            </a:extLst>
          </xdr:cNvPr>
          <xdr:cNvCxnSpPr>
            <a:stCxn id="69" idx="3"/>
            <a:endCxn id="69" idx="7"/>
          </xdr:cNvCxnSpPr>
        </xdr:nvCxnSpPr>
        <xdr:spPr bwMode="auto">
          <a:xfrm flipV="1">
            <a:off x="2226673" y="2471559"/>
            <a:ext cx="125711" cy="12571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chemeClr val="accent6"/>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71" name="直線コネクタ 70">
            <a:extLst>
              <a:ext uri="{FF2B5EF4-FFF2-40B4-BE49-F238E27FC236}">
                <a16:creationId xmlns:a16="http://schemas.microsoft.com/office/drawing/2014/main" id="{00000000-0008-0000-0900-000047000000}"/>
              </a:ext>
            </a:extLst>
          </xdr:cNvPr>
          <xdr:cNvCxnSpPr>
            <a:stCxn id="69" idx="1"/>
            <a:endCxn id="69" idx="5"/>
          </xdr:cNvCxnSpPr>
        </xdr:nvCxnSpPr>
        <xdr:spPr bwMode="auto">
          <a:xfrm>
            <a:off x="2226673" y="2471559"/>
            <a:ext cx="125711" cy="12571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chemeClr val="accent6"/>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9</xdr:col>
      <xdr:colOff>60872</xdr:colOff>
      <xdr:row>34</xdr:row>
      <xdr:rowOff>198192</xdr:rowOff>
    </xdr:from>
    <xdr:to>
      <xdr:col>9</xdr:col>
      <xdr:colOff>176430</xdr:colOff>
      <xdr:row>35</xdr:row>
      <xdr:rowOff>115701</xdr:rowOff>
    </xdr:to>
    <xdr:grpSp>
      <xdr:nvGrpSpPr>
        <xdr:cNvPr id="72" name="グループ化 71">
          <a:extLst>
            <a:ext uri="{FF2B5EF4-FFF2-40B4-BE49-F238E27FC236}">
              <a16:creationId xmlns:a16="http://schemas.microsoft.com/office/drawing/2014/main" id="{00000000-0008-0000-0900-000048000000}"/>
            </a:ext>
          </a:extLst>
        </xdr:cNvPr>
        <xdr:cNvGrpSpPr>
          <a:grpSpLocks noChangeAspect="1"/>
        </xdr:cNvGrpSpPr>
      </xdr:nvGrpSpPr>
      <xdr:grpSpPr>
        <a:xfrm>
          <a:off x="1647323" y="6851032"/>
          <a:ext cx="115558" cy="114386"/>
          <a:chOff x="2200638" y="2445524"/>
          <a:chExt cx="177781" cy="177780"/>
        </a:xfrm>
      </xdr:grpSpPr>
      <xdr:sp macro="" textlink="">
        <xdr:nvSpPr>
          <xdr:cNvPr id="73" name="楕円 72">
            <a:extLst>
              <a:ext uri="{FF2B5EF4-FFF2-40B4-BE49-F238E27FC236}">
                <a16:creationId xmlns:a16="http://schemas.microsoft.com/office/drawing/2014/main" id="{00000000-0008-0000-0900-000049000000}"/>
              </a:ext>
            </a:extLst>
          </xdr:cNvPr>
          <xdr:cNvSpPr/>
        </xdr:nvSpPr>
        <xdr:spPr bwMode="auto">
          <a:xfrm>
            <a:off x="2200638" y="2445524"/>
            <a:ext cx="177781" cy="177780"/>
          </a:xfrm>
          <a:prstGeom prst="ellipse">
            <a:avLst/>
          </a:prstGeom>
          <a:solidFill>
            <a:srgbClr xmlns:mc="http://schemas.openxmlformats.org/markup-compatibility/2006" xmlns:a14="http://schemas.microsoft.com/office/drawing/2010/main" val="FFFFFF" mc:Ignorable="a14" a14:legacySpreadsheetColorIndex="9"/>
          </a:solidFill>
          <a:ln w="9525" cap="flat" cmpd="sng" algn="ctr">
            <a:solidFill>
              <a:schemeClr val="accent6"/>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200" b="1">
              <a:solidFill>
                <a:srgbClr val="FF0000"/>
              </a:solidFill>
            </a:endParaRPr>
          </a:p>
        </xdr:txBody>
      </xdr:sp>
      <xdr:cxnSp macro="">
        <xdr:nvCxnSpPr>
          <xdr:cNvPr id="74" name="直線コネクタ 73">
            <a:extLst>
              <a:ext uri="{FF2B5EF4-FFF2-40B4-BE49-F238E27FC236}">
                <a16:creationId xmlns:a16="http://schemas.microsoft.com/office/drawing/2014/main" id="{00000000-0008-0000-0900-00004A000000}"/>
              </a:ext>
            </a:extLst>
          </xdr:cNvPr>
          <xdr:cNvCxnSpPr>
            <a:stCxn id="73" idx="3"/>
            <a:endCxn id="73" idx="7"/>
          </xdr:cNvCxnSpPr>
        </xdr:nvCxnSpPr>
        <xdr:spPr bwMode="auto">
          <a:xfrm flipV="1">
            <a:off x="2226673" y="2471559"/>
            <a:ext cx="125711" cy="12571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chemeClr val="accent6"/>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75" name="直線コネクタ 74">
            <a:extLst>
              <a:ext uri="{FF2B5EF4-FFF2-40B4-BE49-F238E27FC236}">
                <a16:creationId xmlns:a16="http://schemas.microsoft.com/office/drawing/2014/main" id="{00000000-0008-0000-0900-00004B000000}"/>
              </a:ext>
            </a:extLst>
          </xdr:cNvPr>
          <xdr:cNvCxnSpPr>
            <a:stCxn id="73" idx="1"/>
            <a:endCxn id="73" idx="5"/>
          </xdr:cNvCxnSpPr>
        </xdr:nvCxnSpPr>
        <xdr:spPr bwMode="auto">
          <a:xfrm>
            <a:off x="2226673" y="2471559"/>
            <a:ext cx="125711" cy="12571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chemeClr val="accent6"/>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11</xdr:col>
      <xdr:colOff>121611</xdr:colOff>
      <xdr:row>27</xdr:row>
      <xdr:rowOff>175190</xdr:rowOff>
    </xdr:from>
    <xdr:to>
      <xdr:col>11</xdr:col>
      <xdr:colOff>167331</xdr:colOff>
      <xdr:row>28</xdr:row>
      <xdr:rowOff>20205</xdr:rowOff>
    </xdr:to>
    <xdr:sp macro="" textlink="">
      <xdr:nvSpPr>
        <xdr:cNvPr id="76" name="楕円 75">
          <a:extLst>
            <a:ext uri="{FF2B5EF4-FFF2-40B4-BE49-F238E27FC236}">
              <a16:creationId xmlns:a16="http://schemas.microsoft.com/office/drawing/2014/main" id="{00000000-0008-0000-0900-00004C000000}"/>
            </a:ext>
          </a:extLst>
        </xdr:cNvPr>
        <xdr:cNvSpPr/>
      </xdr:nvSpPr>
      <xdr:spPr bwMode="auto">
        <a:xfrm>
          <a:off x="2274261" y="5480615"/>
          <a:ext cx="45720" cy="45040"/>
        </a:xfrm>
        <a:prstGeom prst="ellipse">
          <a:avLst/>
        </a:prstGeom>
        <a:solidFill>
          <a:schemeClr val="bg1"/>
        </a:solidFill>
        <a:ln w="9525" cap="flat" cmpd="sng" algn="ctr">
          <a:solidFill>
            <a:schemeClr val="accent6"/>
          </a:solidFill>
          <a:prstDash val="solid"/>
          <a:round/>
          <a:headEnd type="none" w="med" len="med"/>
          <a:tailEnd type="triangle" w="med" len="med"/>
        </a:ln>
        <a:effectLst/>
      </xdr:spPr>
      <xdr:txBody>
        <a:bodyPr vertOverflow="clip" horzOverflow="clip" wrap="square" lIns="18288" tIns="0" rIns="0" bIns="0" rtlCol="0" anchor="t" upright="1"/>
        <a:lstStyle/>
        <a:p>
          <a:pPr algn="l"/>
          <a:endParaRPr kumimoji="1" lang="ja-JP" altLang="en-US" sz="1200" b="1">
            <a:solidFill>
              <a:srgbClr val="FF0000"/>
            </a:solidFill>
          </a:endParaRPr>
        </a:p>
      </xdr:txBody>
    </xdr:sp>
    <xdr:clientData/>
  </xdr:twoCellAnchor>
  <xdr:twoCellAnchor>
    <xdr:from>
      <xdr:col>11</xdr:col>
      <xdr:colOff>128415</xdr:colOff>
      <xdr:row>35</xdr:row>
      <xdr:rowOff>142487</xdr:rowOff>
    </xdr:from>
    <xdr:to>
      <xdr:col>11</xdr:col>
      <xdr:colOff>174135</xdr:colOff>
      <xdr:row>35</xdr:row>
      <xdr:rowOff>188207</xdr:rowOff>
    </xdr:to>
    <xdr:sp macro="" textlink="">
      <xdr:nvSpPr>
        <xdr:cNvPr id="77" name="楕円 76">
          <a:extLst>
            <a:ext uri="{FF2B5EF4-FFF2-40B4-BE49-F238E27FC236}">
              <a16:creationId xmlns:a16="http://schemas.microsoft.com/office/drawing/2014/main" id="{00000000-0008-0000-0900-00004D000000}"/>
            </a:ext>
          </a:extLst>
        </xdr:cNvPr>
        <xdr:cNvSpPr/>
      </xdr:nvSpPr>
      <xdr:spPr bwMode="auto">
        <a:xfrm>
          <a:off x="2281065" y="7048112"/>
          <a:ext cx="45720" cy="45720"/>
        </a:xfrm>
        <a:prstGeom prst="ellipse">
          <a:avLst/>
        </a:prstGeom>
        <a:solidFill>
          <a:schemeClr val="bg1"/>
        </a:solidFill>
        <a:ln w="9525" cap="flat" cmpd="sng" algn="ctr">
          <a:solidFill>
            <a:schemeClr val="accent6"/>
          </a:solidFill>
          <a:prstDash val="solid"/>
          <a:round/>
          <a:headEnd type="none" w="med" len="med"/>
          <a:tailEnd type="triangle" w="med" len="med"/>
        </a:ln>
        <a:effectLst/>
      </xdr:spPr>
      <xdr:txBody>
        <a:bodyPr vertOverflow="clip" horzOverflow="clip" wrap="square" lIns="18288" tIns="0" rIns="0" bIns="0" rtlCol="0" anchor="t" upright="1"/>
        <a:lstStyle/>
        <a:p>
          <a:pPr algn="l"/>
          <a:endParaRPr kumimoji="1" lang="ja-JP" altLang="en-US" sz="1200" b="1">
            <a:solidFill>
              <a:srgbClr val="FF0000"/>
            </a:solidFill>
          </a:endParaRPr>
        </a:p>
      </xdr:txBody>
    </xdr:sp>
    <xdr:clientData/>
  </xdr:twoCellAnchor>
  <xdr:twoCellAnchor>
    <xdr:from>
      <xdr:col>9</xdr:col>
      <xdr:colOff>161184</xdr:colOff>
      <xdr:row>27</xdr:row>
      <xdr:rowOff>195224</xdr:rowOff>
    </xdr:from>
    <xdr:to>
      <xdr:col>11</xdr:col>
      <xdr:colOff>121611</xdr:colOff>
      <xdr:row>27</xdr:row>
      <xdr:rowOff>197896</xdr:rowOff>
    </xdr:to>
    <xdr:cxnSp macro="">
      <xdr:nvCxnSpPr>
        <xdr:cNvPr id="78" name="直線コネクタ 77">
          <a:extLst>
            <a:ext uri="{FF2B5EF4-FFF2-40B4-BE49-F238E27FC236}">
              <a16:creationId xmlns:a16="http://schemas.microsoft.com/office/drawing/2014/main" id="{00000000-0008-0000-0900-00004E000000}"/>
            </a:ext>
          </a:extLst>
        </xdr:cNvPr>
        <xdr:cNvCxnSpPr>
          <a:stCxn id="76" idx="2"/>
          <a:endCxn id="69" idx="6"/>
        </xdr:cNvCxnSpPr>
      </xdr:nvCxnSpPr>
      <xdr:spPr bwMode="auto">
        <a:xfrm flipH="1" flipV="1">
          <a:off x="1913784" y="5500649"/>
          <a:ext cx="360477" cy="2672"/>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chemeClr val="accent6"/>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176430</xdr:colOff>
      <xdr:row>35</xdr:row>
      <xdr:rowOff>56684</xdr:rowOff>
    </xdr:from>
    <xdr:to>
      <xdr:col>11</xdr:col>
      <xdr:colOff>128415</xdr:colOff>
      <xdr:row>35</xdr:row>
      <xdr:rowOff>165347</xdr:rowOff>
    </xdr:to>
    <xdr:cxnSp macro="">
      <xdr:nvCxnSpPr>
        <xdr:cNvPr id="79" name="直線コネクタ 78">
          <a:extLst>
            <a:ext uri="{FF2B5EF4-FFF2-40B4-BE49-F238E27FC236}">
              <a16:creationId xmlns:a16="http://schemas.microsoft.com/office/drawing/2014/main" id="{00000000-0008-0000-0900-00004F000000}"/>
            </a:ext>
          </a:extLst>
        </xdr:cNvPr>
        <xdr:cNvCxnSpPr>
          <a:stCxn id="77" idx="2"/>
          <a:endCxn id="73" idx="6"/>
        </xdr:cNvCxnSpPr>
      </xdr:nvCxnSpPr>
      <xdr:spPr bwMode="auto">
        <a:xfrm flipH="1" flipV="1">
          <a:off x="1929030" y="6962309"/>
          <a:ext cx="352035" cy="108663"/>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chemeClr val="accent6"/>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101422</xdr:colOff>
      <xdr:row>25</xdr:row>
      <xdr:rowOff>52796</xdr:rowOff>
    </xdr:from>
    <xdr:to>
      <xdr:col>11</xdr:col>
      <xdr:colOff>182443</xdr:colOff>
      <xdr:row>26</xdr:row>
      <xdr:rowOff>108752</xdr:rowOff>
    </xdr:to>
    <xdr:sp macro="" textlink="">
      <xdr:nvSpPr>
        <xdr:cNvPr id="80" name="正方形/長方形 79">
          <a:extLst>
            <a:ext uri="{FF2B5EF4-FFF2-40B4-BE49-F238E27FC236}">
              <a16:creationId xmlns:a16="http://schemas.microsoft.com/office/drawing/2014/main" id="{00000000-0008-0000-0900-000050000000}"/>
            </a:ext>
          </a:extLst>
        </xdr:cNvPr>
        <xdr:cNvSpPr/>
      </xdr:nvSpPr>
      <xdr:spPr bwMode="auto">
        <a:xfrm>
          <a:off x="2254072" y="4958171"/>
          <a:ext cx="81021" cy="255981"/>
        </a:xfrm>
        <a:prstGeom prst="rect">
          <a:avLst/>
        </a:prstGeom>
        <a:solidFill>
          <a:srgbClr xmlns:mc="http://schemas.openxmlformats.org/markup-compatibility/2006" xmlns:a14="http://schemas.microsoft.com/office/drawing/2010/main" val="FFFFFF" mc:Ignorable="a14" a14:legacySpreadsheetColorIndex="9"/>
        </a:solidFill>
        <a:ln w="3175" cap="flat" cmpd="sng" algn="ctr">
          <a:solidFill>
            <a:srgbClr val="FF0000"/>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vert="eaVert" wrap="square" lIns="18288" tIns="0" rIns="0" bIns="0" rtlCol="0" anchor="ctr" upright="1"/>
        <a:lstStyle/>
        <a:p>
          <a:pPr algn="ctr"/>
          <a:r>
            <a:rPr kumimoji="1" lang="ja-JP" altLang="en-US" sz="400" b="0">
              <a:solidFill>
                <a:srgbClr val="FF0000"/>
              </a:solidFill>
            </a:rPr>
            <a:t>ドレイン</a:t>
          </a:r>
        </a:p>
      </xdr:txBody>
    </xdr:sp>
    <xdr:clientData/>
  </xdr:twoCellAnchor>
  <xdr:twoCellAnchor>
    <xdr:from>
      <xdr:col>11</xdr:col>
      <xdr:colOff>122348</xdr:colOff>
      <xdr:row>24</xdr:row>
      <xdr:rowOff>187946</xdr:rowOff>
    </xdr:from>
    <xdr:to>
      <xdr:col>11</xdr:col>
      <xdr:colOff>141933</xdr:colOff>
      <xdr:row>25</xdr:row>
      <xdr:rowOff>52796</xdr:rowOff>
    </xdr:to>
    <xdr:cxnSp macro="">
      <xdr:nvCxnSpPr>
        <xdr:cNvPr id="81" name="直線コネクタ 80">
          <a:extLst>
            <a:ext uri="{FF2B5EF4-FFF2-40B4-BE49-F238E27FC236}">
              <a16:creationId xmlns:a16="http://schemas.microsoft.com/office/drawing/2014/main" id="{00000000-0008-0000-0900-000051000000}"/>
            </a:ext>
          </a:extLst>
        </xdr:cNvPr>
        <xdr:cNvCxnSpPr>
          <a:stCxn id="80" idx="0"/>
          <a:endCxn id="115" idx="5"/>
        </xdr:cNvCxnSpPr>
      </xdr:nvCxnSpPr>
      <xdr:spPr bwMode="auto">
        <a:xfrm flipH="1" flipV="1">
          <a:off x="2274998" y="4893296"/>
          <a:ext cx="19585" cy="64875"/>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27</xdr:col>
      <xdr:colOff>141302</xdr:colOff>
      <xdr:row>17</xdr:row>
      <xdr:rowOff>149679</xdr:rowOff>
    </xdr:from>
    <xdr:to>
      <xdr:col>28</xdr:col>
      <xdr:colOff>57142</xdr:colOff>
      <xdr:row>18</xdr:row>
      <xdr:rowOff>65049</xdr:rowOff>
    </xdr:to>
    <xdr:grpSp>
      <xdr:nvGrpSpPr>
        <xdr:cNvPr id="82" name="グループ化 81">
          <a:extLst>
            <a:ext uri="{FF2B5EF4-FFF2-40B4-BE49-F238E27FC236}">
              <a16:creationId xmlns:a16="http://schemas.microsoft.com/office/drawing/2014/main" id="{00000000-0008-0000-0900-000052000000}"/>
            </a:ext>
          </a:extLst>
        </xdr:cNvPr>
        <xdr:cNvGrpSpPr>
          <a:grpSpLocks noChangeAspect="1"/>
        </xdr:cNvGrpSpPr>
      </xdr:nvGrpSpPr>
      <xdr:grpSpPr>
        <a:xfrm>
          <a:off x="5009571" y="3421309"/>
          <a:ext cx="103772" cy="112248"/>
          <a:chOff x="2200638" y="2445524"/>
          <a:chExt cx="177781" cy="177780"/>
        </a:xfrm>
      </xdr:grpSpPr>
      <xdr:sp macro="" textlink="">
        <xdr:nvSpPr>
          <xdr:cNvPr id="83" name="楕円 82">
            <a:extLst>
              <a:ext uri="{FF2B5EF4-FFF2-40B4-BE49-F238E27FC236}">
                <a16:creationId xmlns:a16="http://schemas.microsoft.com/office/drawing/2014/main" id="{00000000-0008-0000-0900-000053000000}"/>
              </a:ext>
            </a:extLst>
          </xdr:cNvPr>
          <xdr:cNvSpPr/>
        </xdr:nvSpPr>
        <xdr:spPr bwMode="auto">
          <a:xfrm>
            <a:off x="2200638" y="2445524"/>
            <a:ext cx="177781" cy="177780"/>
          </a:xfrm>
          <a:prstGeom prst="ellipse">
            <a:avLst/>
          </a:prstGeom>
          <a:solidFill>
            <a:srgbClr xmlns:mc="http://schemas.openxmlformats.org/markup-compatibility/2006" xmlns:a14="http://schemas.microsoft.com/office/drawing/2010/main" val="FFFFFF" mc:Ignorable="a14" a14:legacySpreadsheetColorIndex="9"/>
          </a:solidFill>
          <a:ln w="9525" cap="flat" cmpd="sng" algn="ctr">
            <a:solidFill>
              <a:schemeClr val="accent6"/>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200" b="1">
              <a:solidFill>
                <a:srgbClr val="FF0000"/>
              </a:solidFill>
            </a:endParaRPr>
          </a:p>
        </xdr:txBody>
      </xdr:sp>
      <xdr:cxnSp macro="">
        <xdr:nvCxnSpPr>
          <xdr:cNvPr id="84" name="直線コネクタ 83">
            <a:extLst>
              <a:ext uri="{FF2B5EF4-FFF2-40B4-BE49-F238E27FC236}">
                <a16:creationId xmlns:a16="http://schemas.microsoft.com/office/drawing/2014/main" id="{00000000-0008-0000-0900-000054000000}"/>
              </a:ext>
            </a:extLst>
          </xdr:cNvPr>
          <xdr:cNvCxnSpPr>
            <a:stCxn id="83" idx="3"/>
            <a:endCxn id="83" idx="7"/>
          </xdr:cNvCxnSpPr>
        </xdr:nvCxnSpPr>
        <xdr:spPr bwMode="auto">
          <a:xfrm flipV="1">
            <a:off x="2226673" y="2471559"/>
            <a:ext cx="125711" cy="12571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chemeClr val="accent6"/>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85" name="直線コネクタ 84">
            <a:extLst>
              <a:ext uri="{FF2B5EF4-FFF2-40B4-BE49-F238E27FC236}">
                <a16:creationId xmlns:a16="http://schemas.microsoft.com/office/drawing/2014/main" id="{00000000-0008-0000-0900-000055000000}"/>
              </a:ext>
            </a:extLst>
          </xdr:cNvPr>
          <xdr:cNvCxnSpPr>
            <a:stCxn id="83" idx="1"/>
            <a:endCxn id="83" idx="5"/>
          </xdr:cNvCxnSpPr>
        </xdr:nvCxnSpPr>
        <xdr:spPr bwMode="auto">
          <a:xfrm>
            <a:off x="2226673" y="2471559"/>
            <a:ext cx="125711" cy="12571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chemeClr val="accent6"/>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27</xdr:col>
      <xdr:colOff>151995</xdr:colOff>
      <xdr:row>29</xdr:row>
      <xdr:rowOff>155877</xdr:rowOff>
    </xdr:from>
    <xdr:to>
      <xdr:col>28</xdr:col>
      <xdr:colOff>67835</xdr:colOff>
      <xdr:row>30</xdr:row>
      <xdr:rowOff>71249</xdr:rowOff>
    </xdr:to>
    <xdr:grpSp>
      <xdr:nvGrpSpPr>
        <xdr:cNvPr id="86" name="グループ化 85">
          <a:extLst>
            <a:ext uri="{FF2B5EF4-FFF2-40B4-BE49-F238E27FC236}">
              <a16:creationId xmlns:a16="http://schemas.microsoft.com/office/drawing/2014/main" id="{00000000-0008-0000-0900-000056000000}"/>
            </a:ext>
          </a:extLst>
        </xdr:cNvPr>
        <xdr:cNvGrpSpPr>
          <a:grpSpLocks noChangeAspect="1"/>
        </xdr:cNvGrpSpPr>
      </xdr:nvGrpSpPr>
      <xdr:grpSpPr>
        <a:xfrm>
          <a:off x="5022169" y="5812899"/>
          <a:ext cx="96152" cy="112249"/>
          <a:chOff x="2200638" y="2445524"/>
          <a:chExt cx="177781" cy="177780"/>
        </a:xfrm>
      </xdr:grpSpPr>
      <xdr:sp macro="" textlink="">
        <xdr:nvSpPr>
          <xdr:cNvPr id="87" name="楕円 86">
            <a:extLst>
              <a:ext uri="{FF2B5EF4-FFF2-40B4-BE49-F238E27FC236}">
                <a16:creationId xmlns:a16="http://schemas.microsoft.com/office/drawing/2014/main" id="{00000000-0008-0000-0900-000057000000}"/>
              </a:ext>
            </a:extLst>
          </xdr:cNvPr>
          <xdr:cNvSpPr/>
        </xdr:nvSpPr>
        <xdr:spPr bwMode="auto">
          <a:xfrm>
            <a:off x="2200638" y="2445524"/>
            <a:ext cx="177781" cy="177780"/>
          </a:xfrm>
          <a:prstGeom prst="ellipse">
            <a:avLst/>
          </a:prstGeom>
          <a:solidFill>
            <a:srgbClr xmlns:mc="http://schemas.openxmlformats.org/markup-compatibility/2006" xmlns:a14="http://schemas.microsoft.com/office/drawing/2010/main" val="FFFFFF" mc:Ignorable="a14" a14:legacySpreadsheetColorIndex="9"/>
          </a:solidFill>
          <a:ln w="9525" cap="flat" cmpd="sng" algn="ctr">
            <a:solidFill>
              <a:schemeClr val="accent6"/>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200" b="1">
              <a:solidFill>
                <a:srgbClr val="FF0000"/>
              </a:solidFill>
            </a:endParaRPr>
          </a:p>
        </xdr:txBody>
      </xdr:sp>
      <xdr:cxnSp macro="">
        <xdr:nvCxnSpPr>
          <xdr:cNvPr id="88" name="直線コネクタ 87">
            <a:extLst>
              <a:ext uri="{FF2B5EF4-FFF2-40B4-BE49-F238E27FC236}">
                <a16:creationId xmlns:a16="http://schemas.microsoft.com/office/drawing/2014/main" id="{00000000-0008-0000-0900-000058000000}"/>
              </a:ext>
            </a:extLst>
          </xdr:cNvPr>
          <xdr:cNvCxnSpPr>
            <a:stCxn id="87" idx="3"/>
            <a:endCxn id="87" idx="7"/>
          </xdr:cNvCxnSpPr>
        </xdr:nvCxnSpPr>
        <xdr:spPr bwMode="auto">
          <a:xfrm flipV="1">
            <a:off x="2226673" y="2471559"/>
            <a:ext cx="125711" cy="12571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chemeClr val="accent6"/>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89" name="直線コネクタ 88">
            <a:extLst>
              <a:ext uri="{FF2B5EF4-FFF2-40B4-BE49-F238E27FC236}">
                <a16:creationId xmlns:a16="http://schemas.microsoft.com/office/drawing/2014/main" id="{00000000-0008-0000-0900-000059000000}"/>
              </a:ext>
            </a:extLst>
          </xdr:cNvPr>
          <xdr:cNvCxnSpPr>
            <a:stCxn id="87" idx="1"/>
            <a:endCxn id="87" idx="5"/>
          </xdr:cNvCxnSpPr>
        </xdr:nvCxnSpPr>
        <xdr:spPr bwMode="auto">
          <a:xfrm>
            <a:off x="2226673" y="2471559"/>
            <a:ext cx="125711" cy="12571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chemeClr val="accent6"/>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28</xdr:col>
      <xdr:colOff>8987</xdr:colOff>
      <xdr:row>17</xdr:row>
      <xdr:rowOff>147875</xdr:rowOff>
    </xdr:from>
    <xdr:to>
      <xdr:col>28</xdr:col>
      <xdr:colOff>15148</xdr:colOff>
      <xdr:row>24</xdr:row>
      <xdr:rowOff>4768</xdr:rowOff>
    </xdr:to>
    <xdr:cxnSp macro="">
      <xdr:nvCxnSpPr>
        <xdr:cNvPr id="90" name="直線コネクタ 89">
          <a:extLst>
            <a:ext uri="{FF2B5EF4-FFF2-40B4-BE49-F238E27FC236}">
              <a16:creationId xmlns:a16="http://schemas.microsoft.com/office/drawing/2014/main" id="{00000000-0008-0000-0900-00005A000000}"/>
            </a:ext>
          </a:extLst>
        </xdr:cNvPr>
        <xdr:cNvCxnSpPr/>
      </xdr:nvCxnSpPr>
      <xdr:spPr bwMode="auto">
        <a:xfrm flipH="1" flipV="1">
          <a:off x="5562062" y="3453050"/>
          <a:ext cx="6161" cy="1257068"/>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chemeClr val="accent6"/>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27</xdr:col>
      <xdr:colOff>149208</xdr:colOff>
      <xdr:row>24</xdr:row>
      <xdr:rowOff>120724</xdr:rowOff>
    </xdr:from>
    <xdr:to>
      <xdr:col>28</xdr:col>
      <xdr:colOff>65048</xdr:colOff>
      <xdr:row>25</xdr:row>
      <xdr:rowOff>37975</xdr:rowOff>
    </xdr:to>
    <xdr:grpSp>
      <xdr:nvGrpSpPr>
        <xdr:cNvPr id="91" name="グループ化 90">
          <a:extLst>
            <a:ext uri="{FF2B5EF4-FFF2-40B4-BE49-F238E27FC236}">
              <a16:creationId xmlns:a16="http://schemas.microsoft.com/office/drawing/2014/main" id="{00000000-0008-0000-0900-00005B000000}"/>
            </a:ext>
          </a:extLst>
        </xdr:cNvPr>
        <xdr:cNvGrpSpPr>
          <a:grpSpLocks noChangeAspect="1"/>
        </xdr:cNvGrpSpPr>
      </xdr:nvGrpSpPr>
      <xdr:grpSpPr>
        <a:xfrm>
          <a:off x="5019382" y="4785738"/>
          <a:ext cx="96152" cy="114128"/>
          <a:chOff x="2200638" y="2445524"/>
          <a:chExt cx="177781" cy="177780"/>
        </a:xfrm>
      </xdr:grpSpPr>
      <xdr:sp macro="" textlink="">
        <xdr:nvSpPr>
          <xdr:cNvPr id="92" name="楕円 91">
            <a:extLst>
              <a:ext uri="{FF2B5EF4-FFF2-40B4-BE49-F238E27FC236}">
                <a16:creationId xmlns:a16="http://schemas.microsoft.com/office/drawing/2014/main" id="{00000000-0008-0000-0900-00005C000000}"/>
              </a:ext>
            </a:extLst>
          </xdr:cNvPr>
          <xdr:cNvSpPr/>
        </xdr:nvSpPr>
        <xdr:spPr bwMode="auto">
          <a:xfrm>
            <a:off x="2200638" y="2445524"/>
            <a:ext cx="177781" cy="177780"/>
          </a:xfrm>
          <a:prstGeom prst="ellipse">
            <a:avLst/>
          </a:prstGeom>
          <a:solidFill>
            <a:srgbClr xmlns:mc="http://schemas.openxmlformats.org/markup-compatibility/2006" xmlns:a14="http://schemas.microsoft.com/office/drawing/2010/main" val="FFFFFF" mc:Ignorable="a14" a14:legacySpreadsheetColorIndex="9"/>
          </a:solidFill>
          <a:ln w="9525" cap="flat" cmpd="sng" algn="ctr">
            <a:solidFill>
              <a:schemeClr val="accent6"/>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200" b="1">
              <a:solidFill>
                <a:srgbClr val="FF0000"/>
              </a:solidFill>
            </a:endParaRPr>
          </a:p>
        </xdr:txBody>
      </xdr:sp>
      <xdr:cxnSp macro="">
        <xdr:nvCxnSpPr>
          <xdr:cNvPr id="93" name="直線コネクタ 92">
            <a:extLst>
              <a:ext uri="{FF2B5EF4-FFF2-40B4-BE49-F238E27FC236}">
                <a16:creationId xmlns:a16="http://schemas.microsoft.com/office/drawing/2014/main" id="{00000000-0008-0000-0900-00005D000000}"/>
              </a:ext>
            </a:extLst>
          </xdr:cNvPr>
          <xdr:cNvCxnSpPr>
            <a:stCxn id="92" idx="3"/>
            <a:endCxn id="92" idx="7"/>
          </xdr:cNvCxnSpPr>
        </xdr:nvCxnSpPr>
        <xdr:spPr bwMode="auto">
          <a:xfrm flipV="1">
            <a:off x="2226673" y="2471559"/>
            <a:ext cx="125711" cy="12571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chemeClr val="accent6"/>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94" name="直線コネクタ 93">
            <a:extLst>
              <a:ext uri="{FF2B5EF4-FFF2-40B4-BE49-F238E27FC236}">
                <a16:creationId xmlns:a16="http://schemas.microsoft.com/office/drawing/2014/main" id="{00000000-0008-0000-0900-00005E000000}"/>
              </a:ext>
            </a:extLst>
          </xdr:cNvPr>
          <xdr:cNvCxnSpPr>
            <a:stCxn id="92" idx="1"/>
            <a:endCxn id="92" idx="5"/>
          </xdr:cNvCxnSpPr>
        </xdr:nvCxnSpPr>
        <xdr:spPr bwMode="auto">
          <a:xfrm>
            <a:off x="2226673" y="2471559"/>
            <a:ext cx="125711" cy="12571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chemeClr val="accent6"/>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26</xdr:col>
      <xdr:colOff>79460</xdr:colOff>
      <xdr:row>24</xdr:row>
      <xdr:rowOff>179613</xdr:rowOff>
    </xdr:from>
    <xdr:to>
      <xdr:col>27</xdr:col>
      <xdr:colOff>149208</xdr:colOff>
      <xdr:row>25</xdr:row>
      <xdr:rowOff>114758</xdr:rowOff>
    </xdr:to>
    <xdr:cxnSp macro="">
      <xdr:nvCxnSpPr>
        <xdr:cNvPr id="95" name="直線コネクタ 94">
          <a:extLst>
            <a:ext uri="{FF2B5EF4-FFF2-40B4-BE49-F238E27FC236}">
              <a16:creationId xmlns:a16="http://schemas.microsoft.com/office/drawing/2014/main" id="{00000000-0008-0000-0900-00005F000000}"/>
            </a:ext>
          </a:extLst>
        </xdr:cNvPr>
        <xdr:cNvCxnSpPr>
          <a:stCxn id="92" idx="2"/>
          <a:endCxn id="67" idx="6"/>
        </xdr:cNvCxnSpPr>
      </xdr:nvCxnSpPr>
      <xdr:spPr bwMode="auto">
        <a:xfrm flipH="1">
          <a:off x="5232485" y="4884963"/>
          <a:ext cx="269773" cy="13517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chemeClr val="accent6"/>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26</xdr:col>
      <xdr:colOff>82016</xdr:colOff>
      <xdr:row>25</xdr:row>
      <xdr:rowOff>20601</xdr:rowOff>
    </xdr:from>
    <xdr:to>
      <xdr:col>27</xdr:col>
      <xdr:colOff>166375</xdr:colOff>
      <xdr:row>26</xdr:row>
      <xdr:rowOff>146544</xdr:rowOff>
    </xdr:to>
    <xdr:cxnSp macro="">
      <xdr:nvCxnSpPr>
        <xdr:cNvPr id="96" name="直線コネクタ 95">
          <a:extLst>
            <a:ext uri="{FF2B5EF4-FFF2-40B4-BE49-F238E27FC236}">
              <a16:creationId xmlns:a16="http://schemas.microsoft.com/office/drawing/2014/main" id="{00000000-0008-0000-0900-000060000000}"/>
            </a:ext>
          </a:extLst>
        </xdr:cNvPr>
        <xdr:cNvCxnSpPr>
          <a:stCxn id="92" idx="3"/>
          <a:endCxn id="304" idx="0"/>
        </xdr:cNvCxnSpPr>
      </xdr:nvCxnSpPr>
      <xdr:spPr bwMode="auto">
        <a:xfrm flipH="1">
          <a:off x="5235041" y="4925976"/>
          <a:ext cx="284384" cy="325968"/>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chemeClr val="accent6"/>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26</xdr:col>
      <xdr:colOff>63096</xdr:colOff>
      <xdr:row>30</xdr:row>
      <xdr:rowOff>7277</xdr:rowOff>
    </xdr:from>
    <xdr:to>
      <xdr:col>27</xdr:col>
      <xdr:colOff>151995</xdr:colOff>
      <xdr:row>30</xdr:row>
      <xdr:rowOff>7277</xdr:rowOff>
    </xdr:to>
    <xdr:cxnSp macro="">
      <xdr:nvCxnSpPr>
        <xdr:cNvPr id="97" name="直線コネクタ 96">
          <a:extLst>
            <a:ext uri="{FF2B5EF4-FFF2-40B4-BE49-F238E27FC236}">
              <a16:creationId xmlns:a16="http://schemas.microsoft.com/office/drawing/2014/main" id="{00000000-0008-0000-0900-000061000000}"/>
            </a:ext>
          </a:extLst>
        </xdr:cNvPr>
        <xdr:cNvCxnSpPr>
          <a:stCxn id="87" idx="2"/>
          <a:endCxn id="98" idx="6"/>
        </xdr:cNvCxnSpPr>
      </xdr:nvCxnSpPr>
      <xdr:spPr bwMode="auto">
        <a:xfrm flipH="1" flipV="1">
          <a:off x="5216121" y="5912777"/>
          <a:ext cx="288924"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chemeClr val="accent6"/>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26</xdr:col>
      <xdr:colOff>17376</xdr:colOff>
      <xdr:row>29</xdr:row>
      <xdr:rowOff>185973</xdr:rowOff>
    </xdr:from>
    <xdr:to>
      <xdr:col>26</xdr:col>
      <xdr:colOff>63096</xdr:colOff>
      <xdr:row>30</xdr:row>
      <xdr:rowOff>30988</xdr:rowOff>
    </xdr:to>
    <xdr:sp macro="" textlink="">
      <xdr:nvSpPr>
        <xdr:cNvPr id="98" name="楕円 97">
          <a:extLst>
            <a:ext uri="{FF2B5EF4-FFF2-40B4-BE49-F238E27FC236}">
              <a16:creationId xmlns:a16="http://schemas.microsoft.com/office/drawing/2014/main" id="{00000000-0008-0000-0900-000062000000}"/>
            </a:ext>
          </a:extLst>
        </xdr:cNvPr>
        <xdr:cNvSpPr/>
      </xdr:nvSpPr>
      <xdr:spPr bwMode="auto">
        <a:xfrm>
          <a:off x="5170401" y="5891448"/>
          <a:ext cx="45720" cy="45040"/>
        </a:xfrm>
        <a:prstGeom prst="ellipse">
          <a:avLst/>
        </a:prstGeom>
        <a:solidFill>
          <a:schemeClr val="bg1"/>
        </a:solidFill>
        <a:ln w="9525" cap="flat" cmpd="sng" algn="ctr">
          <a:solidFill>
            <a:schemeClr val="accent6"/>
          </a:solidFill>
          <a:prstDash val="solid"/>
          <a:round/>
          <a:headEnd type="none" w="med" len="med"/>
          <a:tailEnd type="triangle" w="med" len="med"/>
        </a:ln>
        <a:effectLst/>
      </xdr:spPr>
      <xdr:txBody>
        <a:bodyPr vertOverflow="clip" horzOverflow="clip" wrap="square" lIns="18288" tIns="0" rIns="0" bIns="0" rtlCol="0" anchor="t" upright="1"/>
        <a:lstStyle/>
        <a:p>
          <a:pPr algn="l"/>
          <a:endParaRPr kumimoji="1" lang="ja-JP" altLang="en-US" sz="1200" b="1">
            <a:solidFill>
              <a:srgbClr val="FF0000"/>
            </a:solidFill>
          </a:endParaRPr>
        </a:p>
      </xdr:txBody>
    </xdr:sp>
    <xdr:clientData/>
  </xdr:twoCellAnchor>
  <xdr:twoCellAnchor>
    <xdr:from>
      <xdr:col>11</xdr:col>
      <xdr:colOff>17759</xdr:colOff>
      <xdr:row>18</xdr:row>
      <xdr:rowOff>124007</xdr:rowOff>
    </xdr:from>
    <xdr:to>
      <xdr:col>11</xdr:col>
      <xdr:colOff>133317</xdr:colOff>
      <xdr:row>19</xdr:row>
      <xdr:rowOff>39378</xdr:rowOff>
    </xdr:to>
    <xdr:sp macro="" textlink="">
      <xdr:nvSpPr>
        <xdr:cNvPr id="99" name="楕円 98">
          <a:extLst>
            <a:ext uri="{FF2B5EF4-FFF2-40B4-BE49-F238E27FC236}">
              <a16:creationId xmlns:a16="http://schemas.microsoft.com/office/drawing/2014/main" id="{00000000-0008-0000-0900-000063000000}"/>
            </a:ext>
          </a:extLst>
        </xdr:cNvPr>
        <xdr:cNvSpPr/>
      </xdr:nvSpPr>
      <xdr:spPr bwMode="auto">
        <a:xfrm>
          <a:off x="2170409" y="3629207"/>
          <a:ext cx="115558" cy="115396"/>
        </a:xfrm>
        <a:prstGeom prst="ellipse">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200" b="1">
            <a:solidFill>
              <a:srgbClr val="FF0000"/>
            </a:solidFill>
          </a:endParaRPr>
        </a:p>
      </xdr:txBody>
    </xdr:sp>
    <xdr:clientData/>
  </xdr:twoCellAnchor>
  <xdr:twoCellAnchor>
    <xdr:from>
      <xdr:col>9</xdr:col>
      <xdr:colOff>65247</xdr:colOff>
      <xdr:row>17</xdr:row>
      <xdr:rowOff>162608</xdr:rowOff>
    </xdr:from>
    <xdr:to>
      <xdr:col>9</xdr:col>
      <xdr:colOff>160496</xdr:colOff>
      <xdr:row>18</xdr:row>
      <xdr:rowOff>57151</xdr:rowOff>
    </xdr:to>
    <xdr:grpSp>
      <xdr:nvGrpSpPr>
        <xdr:cNvPr id="100" name="グループ化 99">
          <a:extLst>
            <a:ext uri="{FF2B5EF4-FFF2-40B4-BE49-F238E27FC236}">
              <a16:creationId xmlns:a16="http://schemas.microsoft.com/office/drawing/2014/main" id="{00000000-0008-0000-0900-000064000000}"/>
            </a:ext>
          </a:extLst>
        </xdr:cNvPr>
        <xdr:cNvGrpSpPr/>
      </xdr:nvGrpSpPr>
      <xdr:grpSpPr>
        <a:xfrm>
          <a:off x="1653603" y="3436143"/>
          <a:ext cx="99059" cy="87611"/>
          <a:chOff x="2609851" y="2772456"/>
          <a:chExt cx="402634" cy="385627"/>
        </a:xfrm>
      </xdr:grpSpPr>
      <xdr:grpSp>
        <xdr:nvGrpSpPr>
          <xdr:cNvPr id="101" name="グループ化 100">
            <a:extLst>
              <a:ext uri="{FF2B5EF4-FFF2-40B4-BE49-F238E27FC236}">
                <a16:creationId xmlns:a16="http://schemas.microsoft.com/office/drawing/2014/main" id="{00000000-0008-0000-0900-000065000000}"/>
              </a:ext>
            </a:extLst>
          </xdr:cNvPr>
          <xdr:cNvGrpSpPr/>
        </xdr:nvGrpSpPr>
        <xdr:grpSpPr>
          <a:xfrm>
            <a:off x="2609851" y="2772456"/>
            <a:ext cx="402634" cy="385627"/>
            <a:chOff x="2895601" y="2528616"/>
            <a:chExt cx="402634" cy="385627"/>
          </a:xfrm>
        </xdr:grpSpPr>
        <xdr:sp macro="" textlink="">
          <xdr:nvSpPr>
            <xdr:cNvPr id="103" name="正方形/長方形 102">
              <a:extLst>
                <a:ext uri="{FF2B5EF4-FFF2-40B4-BE49-F238E27FC236}">
                  <a16:creationId xmlns:a16="http://schemas.microsoft.com/office/drawing/2014/main" id="{00000000-0008-0000-0900-000067000000}"/>
                </a:ext>
              </a:extLst>
            </xdr:cNvPr>
            <xdr:cNvSpPr/>
          </xdr:nvSpPr>
          <xdr:spPr bwMode="auto">
            <a:xfrm>
              <a:off x="2895601" y="2528616"/>
              <a:ext cx="402634" cy="385627"/>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chemeClr val="accent6"/>
              </a:solidFill>
              <a:prstDash val="sys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200" b="1">
                <a:solidFill>
                  <a:srgbClr val="FF0000"/>
                </a:solidFill>
              </a:endParaRPr>
            </a:p>
          </xdr:txBody>
        </xdr:sp>
        <xdr:cxnSp macro="">
          <xdr:nvCxnSpPr>
            <xdr:cNvPr id="104" name="直線コネクタ 103">
              <a:extLst>
                <a:ext uri="{FF2B5EF4-FFF2-40B4-BE49-F238E27FC236}">
                  <a16:creationId xmlns:a16="http://schemas.microsoft.com/office/drawing/2014/main" id="{00000000-0008-0000-0900-000068000000}"/>
                </a:ext>
              </a:extLst>
            </xdr:cNvPr>
            <xdr:cNvCxnSpPr/>
          </xdr:nvCxnSpPr>
          <xdr:spPr bwMode="auto">
            <a:xfrm flipV="1">
              <a:off x="2897950" y="2553244"/>
              <a:ext cx="390080" cy="359309"/>
            </a:xfrm>
            <a:prstGeom prst="line">
              <a:avLst/>
            </a:prstGeom>
            <a:ln w="9525" cap="flat" cmpd="sng" algn="ctr">
              <a:solidFill>
                <a:schemeClr val="accent6"/>
              </a:solidFill>
              <a:prstDash val="sys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grpSp>
      <xdr:cxnSp macro="">
        <xdr:nvCxnSpPr>
          <xdr:cNvPr id="102" name="直線コネクタ 101">
            <a:extLst>
              <a:ext uri="{FF2B5EF4-FFF2-40B4-BE49-F238E27FC236}">
                <a16:creationId xmlns:a16="http://schemas.microsoft.com/office/drawing/2014/main" id="{00000000-0008-0000-0900-000066000000}"/>
              </a:ext>
            </a:extLst>
          </xdr:cNvPr>
          <xdr:cNvCxnSpPr/>
        </xdr:nvCxnSpPr>
        <xdr:spPr bwMode="auto">
          <a:xfrm flipH="1" flipV="1">
            <a:off x="2616656" y="2778852"/>
            <a:ext cx="392428" cy="372018"/>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chemeClr val="accent6"/>
            </a:solidFill>
            <a:prstDash val="sys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9</xdr:col>
      <xdr:colOff>160496</xdr:colOff>
      <xdr:row>18</xdr:row>
      <xdr:rowOff>8676</xdr:rowOff>
    </xdr:from>
    <xdr:to>
      <xdr:col>19</xdr:col>
      <xdr:colOff>148253</xdr:colOff>
      <xdr:row>18</xdr:row>
      <xdr:rowOff>8676</xdr:rowOff>
    </xdr:to>
    <xdr:cxnSp macro="">
      <xdr:nvCxnSpPr>
        <xdr:cNvPr id="105" name="直線コネクタ 104">
          <a:extLst>
            <a:ext uri="{FF2B5EF4-FFF2-40B4-BE49-F238E27FC236}">
              <a16:creationId xmlns:a16="http://schemas.microsoft.com/office/drawing/2014/main" id="{00000000-0008-0000-0900-000069000000}"/>
            </a:ext>
          </a:extLst>
        </xdr:cNvPr>
        <xdr:cNvCxnSpPr>
          <a:stCxn id="103" idx="3"/>
          <a:endCxn id="107" idx="2"/>
        </xdr:cNvCxnSpPr>
      </xdr:nvCxnSpPr>
      <xdr:spPr bwMode="auto">
        <a:xfrm>
          <a:off x="1913096" y="3513876"/>
          <a:ext cx="1988007"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chemeClr val="accent6"/>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19</xdr:col>
      <xdr:colOff>148253</xdr:colOff>
      <xdr:row>17</xdr:row>
      <xdr:rowOff>156631</xdr:rowOff>
    </xdr:from>
    <xdr:to>
      <xdr:col>20</xdr:col>
      <xdr:colOff>61881</xdr:colOff>
      <xdr:row>18</xdr:row>
      <xdr:rowOff>72001</xdr:rowOff>
    </xdr:to>
    <xdr:grpSp>
      <xdr:nvGrpSpPr>
        <xdr:cNvPr id="106" name="グループ化 105">
          <a:extLst>
            <a:ext uri="{FF2B5EF4-FFF2-40B4-BE49-F238E27FC236}">
              <a16:creationId xmlns:a16="http://schemas.microsoft.com/office/drawing/2014/main" id="{00000000-0008-0000-0900-00006A000000}"/>
            </a:ext>
          </a:extLst>
        </xdr:cNvPr>
        <xdr:cNvGrpSpPr>
          <a:grpSpLocks noChangeAspect="1"/>
        </xdr:cNvGrpSpPr>
      </xdr:nvGrpSpPr>
      <xdr:grpSpPr>
        <a:xfrm>
          <a:off x="3558783" y="3430166"/>
          <a:ext cx="93940" cy="110343"/>
          <a:chOff x="2200638" y="2445524"/>
          <a:chExt cx="177781" cy="177780"/>
        </a:xfrm>
      </xdr:grpSpPr>
      <xdr:sp macro="" textlink="">
        <xdr:nvSpPr>
          <xdr:cNvPr id="107" name="楕円 106">
            <a:extLst>
              <a:ext uri="{FF2B5EF4-FFF2-40B4-BE49-F238E27FC236}">
                <a16:creationId xmlns:a16="http://schemas.microsoft.com/office/drawing/2014/main" id="{00000000-0008-0000-0900-00006B000000}"/>
              </a:ext>
            </a:extLst>
          </xdr:cNvPr>
          <xdr:cNvSpPr/>
        </xdr:nvSpPr>
        <xdr:spPr bwMode="auto">
          <a:xfrm>
            <a:off x="2200638" y="2445524"/>
            <a:ext cx="177781" cy="177780"/>
          </a:xfrm>
          <a:prstGeom prst="ellipse">
            <a:avLst/>
          </a:prstGeom>
          <a:solidFill>
            <a:srgbClr xmlns:mc="http://schemas.openxmlformats.org/markup-compatibility/2006" xmlns:a14="http://schemas.microsoft.com/office/drawing/2010/main" val="FFFFFF" mc:Ignorable="a14" a14:legacySpreadsheetColorIndex="9"/>
          </a:solidFill>
          <a:ln w="9525" cap="flat" cmpd="sng" algn="ctr">
            <a:solidFill>
              <a:schemeClr val="accent6"/>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200" b="1">
              <a:solidFill>
                <a:srgbClr val="FF0000"/>
              </a:solidFill>
            </a:endParaRPr>
          </a:p>
        </xdr:txBody>
      </xdr:sp>
      <xdr:cxnSp macro="">
        <xdr:nvCxnSpPr>
          <xdr:cNvPr id="108" name="直線コネクタ 107">
            <a:extLst>
              <a:ext uri="{FF2B5EF4-FFF2-40B4-BE49-F238E27FC236}">
                <a16:creationId xmlns:a16="http://schemas.microsoft.com/office/drawing/2014/main" id="{00000000-0008-0000-0900-00006C000000}"/>
              </a:ext>
            </a:extLst>
          </xdr:cNvPr>
          <xdr:cNvCxnSpPr>
            <a:stCxn id="107" idx="3"/>
            <a:endCxn id="107" idx="7"/>
          </xdr:cNvCxnSpPr>
        </xdr:nvCxnSpPr>
        <xdr:spPr bwMode="auto">
          <a:xfrm flipV="1">
            <a:off x="2226673" y="2471559"/>
            <a:ext cx="125711" cy="12571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chemeClr val="accent6"/>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09" name="直線コネクタ 108">
            <a:extLst>
              <a:ext uri="{FF2B5EF4-FFF2-40B4-BE49-F238E27FC236}">
                <a16:creationId xmlns:a16="http://schemas.microsoft.com/office/drawing/2014/main" id="{00000000-0008-0000-0900-00006D000000}"/>
              </a:ext>
            </a:extLst>
          </xdr:cNvPr>
          <xdr:cNvCxnSpPr>
            <a:stCxn id="107" idx="1"/>
            <a:endCxn id="107" idx="5"/>
          </xdr:cNvCxnSpPr>
        </xdr:nvCxnSpPr>
        <xdr:spPr bwMode="auto">
          <a:xfrm>
            <a:off x="2226673" y="2471559"/>
            <a:ext cx="125711" cy="12571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chemeClr val="accent6"/>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28</xdr:col>
      <xdr:colOff>6865</xdr:colOff>
      <xdr:row>25</xdr:row>
      <xdr:rowOff>37975</xdr:rowOff>
    </xdr:from>
    <xdr:to>
      <xdr:col>28</xdr:col>
      <xdr:colOff>9652</xdr:colOff>
      <xdr:row>29</xdr:row>
      <xdr:rowOff>155877</xdr:rowOff>
    </xdr:to>
    <xdr:cxnSp macro="">
      <xdr:nvCxnSpPr>
        <xdr:cNvPr id="110" name="直線コネクタ 109">
          <a:extLst>
            <a:ext uri="{FF2B5EF4-FFF2-40B4-BE49-F238E27FC236}">
              <a16:creationId xmlns:a16="http://schemas.microsoft.com/office/drawing/2014/main" id="{00000000-0008-0000-0900-00006E000000}"/>
            </a:ext>
          </a:extLst>
        </xdr:cNvPr>
        <xdr:cNvCxnSpPr>
          <a:stCxn id="87" idx="0"/>
          <a:endCxn id="92" idx="4"/>
        </xdr:cNvCxnSpPr>
      </xdr:nvCxnSpPr>
      <xdr:spPr bwMode="auto">
        <a:xfrm flipH="1" flipV="1">
          <a:off x="5559940" y="4943350"/>
          <a:ext cx="2787" cy="918002"/>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chemeClr val="accent6"/>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61881</xdr:colOff>
      <xdr:row>18</xdr:row>
      <xdr:rowOff>6161</xdr:rowOff>
    </xdr:from>
    <xdr:to>
      <xdr:col>27</xdr:col>
      <xdr:colOff>141302</xdr:colOff>
      <xdr:row>18</xdr:row>
      <xdr:rowOff>6161</xdr:rowOff>
    </xdr:to>
    <xdr:cxnSp macro="">
      <xdr:nvCxnSpPr>
        <xdr:cNvPr id="111" name="直線コネクタ 110">
          <a:extLst>
            <a:ext uri="{FF2B5EF4-FFF2-40B4-BE49-F238E27FC236}">
              <a16:creationId xmlns:a16="http://schemas.microsoft.com/office/drawing/2014/main" id="{00000000-0008-0000-0900-00006F000000}"/>
            </a:ext>
          </a:extLst>
        </xdr:cNvPr>
        <xdr:cNvCxnSpPr>
          <a:stCxn id="107" idx="6"/>
          <a:endCxn id="83" idx="2"/>
        </xdr:cNvCxnSpPr>
      </xdr:nvCxnSpPr>
      <xdr:spPr bwMode="auto">
        <a:xfrm flipV="1">
          <a:off x="4014756" y="3511361"/>
          <a:ext cx="1479596"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chemeClr val="accent6"/>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23</xdr:col>
      <xdr:colOff>29664</xdr:colOff>
      <xdr:row>18</xdr:row>
      <xdr:rowOff>124007</xdr:rowOff>
    </xdr:from>
    <xdr:to>
      <xdr:col>23</xdr:col>
      <xdr:colOff>145222</xdr:colOff>
      <xdr:row>19</xdr:row>
      <xdr:rowOff>39378</xdr:rowOff>
    </xdr:to>
    <xdr:sp macro="" textlink="">
      <xdr:nvSpPr>
        <xdr:cNvPr id="112" name="楕円 111">
          <a:extLst>
            <a:ext uri="{FF2B5EF4-FFF2-40B4-BE49-F238E27FC236}">
              <a16:creationId xmlns:a16="http://schemas.microsoft.com/office/drawing/2014/main" id="{00000000-0008-0000-0900-000070000000}"/>
            </a:ext>
          </a:extLst>
        </xdr:cNvPr>
        <xdr:cNvSpPr/>
      </xdr:nvSpPr>
      <xdr:spPr bwMode="auto">
        <a:xfrm>
          <a:off x="4582614" y="3629207"/>
          <a:ext cx="115558" cy="115396"/>
        </a:xfrm>
        <a:prstGeom prst="ellipse">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200" b="1">
            <a:solidFill>
              <a:srgbClr val="FF0000"/>
            </a:solidFill>
          </a:endParaRPr>
        </a:p>
      </xdr:txBody>
    </xdr:sp>
    <xdr:clientData/>
  </xdr:twoCellAnchor>
  <xdr:twoCellAnchor>
    <xdr:from>
      <xdr:col>26</xdr:col>
      <xdr:colOff>148727</xdr:colOff>
      <xdr:row>18</xdr:row>
      <xdr:rowOff>124518</xdr:rowOff>
    </xdr:from>
    <xdr:to>
      <xdr:col>27</xdr:col>
      <xdr:colOff>61879</xdr:colOff>
      <xdr:row>19</xdr:row>
      <xdr:rowOff>39889</xdr:rowOff>
    </xdr:to>
    <xdr:sp macro="" textlink="">
      <xdr:nvSpPr>
        <xdr:cNvPr id="113" name="楕円 112">
          <a:extLst>
            <a:ext uri="{FF2B5EF4-FFF2-40B4-BE49-F238E27FC236}">
              <a16:creationId xmlns:a16="http://schemas.microsoft.com/office/drawing/2014/main" id="{00000000-0008-0000-0900-000071000000}"/>
            </a:ext>
          </a:extLst>
        </xdr:cNvPr>
        <xdr:cNvSpPr/>
      </xdr:nvSpPr>
      <xdr:spPr bwMode="auto">
        <a:xfrm>
          <a:off x="5301752" y="3629718"/>
          <a:ext cx="113177" cy="115396"/>
        </a:xfrm>
        <a:prstGeom prst="ellipse">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200" b="1">
            <a:solidFill>
              <a:srgbClr val="FF0000"/>
            </a:solidFill>
          </a:endParaRPr>
        </a:p>
      </xdr:txBody>
    </xdr:sp>
    <xdr:clientData/>
  </xdr:twoCellAnchor>
  <xdr:twoCellAnchor>
    <xdr:from>
      <xdr:col>11</xdr:col>
      <xdr:colOff>23713</xdr:colOff>
      <xdr:row>21</xdr:row>
      <xdr:rowOff>135914</xdr:rowOff>
    </xdr:from>
    <xdr:to>
      <xdr:col>11</xdr:col>
      <xdr:colOff>139271</xdr:colOff>
      <xdr:row>22</xdr:row>
      <xdr:rowOff>51284</xdr:rowOff>
    </xdr:to>
    <xdr:sp macro="" textlink="">
      <xdr:nvSpPr>
        <xdr:cNvPr id="114" name="楕円 113">
          <a:extLst>
            <a:ext uri="{FF2B5EF4-FFF2-40B4-BE49-F238E27FC236}">
              <a16:creationId xmlns:a16="http://schemas.microsoft.com/office/drawing/2014/main" id="{00000000-0008-0000-0900-000072000000}"/>
            </a:ext>
          </a:extLst>
        </xdr:cNvPr>
        <xdr:cNvSpPr/>
      </xdr:nvSpPr>
      <xdr:spPr bwMode="auto">
        <a:xfrm>
          <a:off x="2176363" y="4241189"/>
          <a:ext cx="115558" cy="115395"/>
        </a:xfrm>
        <a:prstGeom prst="ellipse">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200" b="1">
            <a:solidFill>
              <a:srgbClr val="FF0000"/>
            </a:solidFill>
          </a:endParaRPr>
        </a:p>
      </xdr:txBody>
    </xdr:sp>
    <xdr:clientData/>
  </xdr:twoCellAnchor>
  <xdr:twoCellAnchor>
    <xdr:from>
      <xdr:col>11</xdr:col>
      <xdr:colOff>23713</xdr:colOff>
      <xdr:row>24</xdr:row>
      <xdr:rowOff>88289</xdr:rowOff>
    </xdr:from>
    <xdr:to>
      <xdr:col>11</xdr:col>
      <xdr:colOff>139271</xdr:colOff>
      <xdr:row>25</xdr:row>
      <xdr:rowOff>3660</xdr:rowOff>
    </xdr:to>
    <xdr:sp macro="" textlink="">
      <xdr:nvSpPr>
        <xdr:cNvPr id="115" name="楕円 114">
          <a:extLst>
            <a:ext uri="{FF2B5EF4-FFF2-40B4-BE49-F238E27FC236}">
              <a16:creationId xmlns:a16="http://schemas.microsoft.com/office/drawing/2014/main" id="{00000000-0008-0000-0900-000073000000}"/>
            </a:ext>
          </a:extLst>
        </xdr:cNvPr>
        <xdr:cNvSpPr/>
      </xdr:nvSpPr>
      <xdr:spPr bwMode="auto">
        <a:xfrm>
          <a:off x="2176363" y="4793639"/>
          <a:ext cx="115558" cy="115396"/>
        </a:xfrm>
        <a:prstGeom prst="ellipse">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200" b="1">
            <a:solidFill>
              <a:srgbClr val="FF0000"/>
            </a:solidFill>
          </a:endParaRPr>
        </a:p>
      </xdr:txBody>
    </xdr:sp>
    <xdr:clientData/>
  </xdr:twoCellAnchor>
  <xdr:twoCellAnchor>
    <xdr:from>
      <xdr:col>11</xdr:col>
      <xdr:colOff>23713</xdr:colOff>
      <xdr:row>26</xdr:row>
      <xdr:rowOff>189492</xdr:rowOff>
    </xdr:from>
    <xdr:to>
      <xdr:col>11</xdr:col>
      <xdr:colOff>139271</xdr:colOff>
      <xdr:row>27</xdr:row>
      <xdr:rowOff>104863</xdr:rowOff>
    </xdr:to>
    <xdr:sp macro="" textlink="">
      <xdr:nvSpPr>
        <xdr:cNvPr id="116" name="楕円 115">
          <a:extLst>
            <a:ext uri="{FF2B5EF4-FFF2-40B4-BE49-F238E27FC236}">
              <a16:creationId xmlns:a16="http://schemas.microsoft.com/office/drawing/2014/main" id="{00000000-0008-0000-0900-000074000000}"/>
            </a:ext>
          </a:extLst>
        </xdr:cNvPr>
        <xdr:cNvSpPr/>
      </xdr:nvSpPr>
      <xdr:spPr bwMode="auto">
        <a:xfrm>
          <a:off x="2176363" y="5294892"/>
          <a:ext cx="115558" cy="115396"/>
        </a:xfrm>
        <a:prstGeom prst="ellipse">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200" b="1">
            <a:solidFill>
              <a:srgbClr val="FF0000"/>
            </a:solidFill>
          </a:endParaRPr>
        </a:p>
      </xdr:txBody>
    </xdr:sp>
    <xdr:clientData/>
  </xdr:twoCellAnchor>
  <xdr:twoCellAnchor>
    <xdr:from>
      <xdr:col>11</xdr:col>
      <xdr:colOff>133317</xdr:colOff>
      <xdr:row>18</xdr:row>
      <xdr:rowOff>182896</xdr:rowOff>
    </xdr:from>
    <xdr:to>
      <xdr:col>23</xdr:col>
      <xdr:colOff>29664</xdr:colOff>
      <xdr:row>18</xdr:row>
      <xdr:rowOff>182896</xdr:rowOff>
    </xdr:to>
    <xdr:cxnSp macro="">
      <xdr:nvCxnSpPr>
        <xdr:cNvPr id="117" name="直線コネクタ 116">
          <a:extLst>
            <a:ext uri="{FF2B5EF4-FFF2-40B4-BE49-F238E27FC236}">
              <a16:creationId xmlns:a16="http://schemas.microsoft.com/office/drawing/2014/main" id="{00000000-0008-0000-0900-000075000000}"/>
            </a:ext>
          </a:extLst>
        </xdr:cNvPr>
        <xdr:cNvCxnSpPr>
          <a:stCxn id="99" idx="6"/>
          <a:endCxn id="112" idx="2"/>
        </xdr:cNvCxnSpPr>
      </xdr:nvCxnSpPr>
      <xdr:spPr bwMode="auto">
        <a:xfrm>
          <a:off x="2285967" y="3688096"/>
          <a:ext cx="2296647"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81492</xdr:colOff>
      <xdr:row>22</xdr:row>
      <xdr:rowOff>51284</xdr:rowOff>
    </xdr:from>
    <xdr:to>
      <xdr:col>11</xdr:col>
      <xdr:colOff>81492</xdr:colOff>
      <xdr:row>24</xdr:row>
      <xdr:rowOff>88289</xdr:rowOff>
    </xdr:to>
    <xdr:cxnSp macro="">
      <xdr:nvCxnSpPr>
        <xdr:cNvPr id="118" name="直線コネクタ 117">
          <a:extLst>
            <a:ext uri="{FF2B5EF4-FFF2-40B4-BE49-F238E27FC236}">
              <a16:creationId xmlns:a16="http://schemas.microsoft.com/office/drawing/2014/main" id="{00000000-0008-0000-0900-000076000000}"/>
            </a:ext>
          </a:extLst>
        </xdr:cNvPr>
        <xdr:cNvCxnSpPr>
          <a:stCxn id="114" idx="4"/>
          <a:endCxn id="115" idx="0"/>
        </xdr:cNvCxnSpPr>
      </xdr:nvCxnSpPr>
      <xdr:spPr bwMode="auto">
        <a:xfrm>
          <a:off x="2234142" y="4356584"/>
          <a:ext cx="0" cy="437055"/>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75538</xdr:colOff>
      <xdr:row>19</xdr:row>
      <xdr:rowOff>39378</xdr:rowOff>
    </xdr:from>
    <xdr:to>
      <xdr:col>11</xdr:col>
      <xdr:colOff>81492</xdr:colOff>
      <xdr:row>21</xdr:row>
      <xdr:rowOff>135914</xdr:rowOff>
    </xdr:to>
    <xdr:cxnSp macro="">
      <xdr:nvCxnSpPr>
        <xdr:cNvPr id="119" name="直線コネクタ 118">
          <a:extLst>
            <a:ext uri="{FF2B5EF4-FFF2-40B4-BE49-F238E27FC236}">
              <a16:creationId xmlns:a16="http://schemas.microsoft.com/office/drawing/2014/main" id="{00000000-0008-0000-0900-000077000000}"/>
            </a:ext>
          </a:extLst>
        </xdr:cNvPr>
        <xdr:cNvCxnSpPr>
          <a:stCxn id="99" idx="4"/>
          <a:endCxn id="114" idx="0"/>
        </xdr:cNvCxnSpPr>
      </xdr:nvCxnSpPr>
      <xdr:spPr bwMode="auto">
        <a:xfrm>
          <a:off x="2228188" y="3744603"/>
          <a:ext cx="5954" cy="496586"/>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23</xdr:col>
      <xdr:colOff>145222</xdr:colOff>
      <xdr:row>18</xdr:row>
      <xdr:rowOff>182386</xdr:rowOff>
    </xdr:from>
    <xdr:to>
      <xdr:col>26</xdr:col>
      <xdr:colOff>148727</xdr:colOff>
      <xdr:row>18</xdr:row>
      <xdr:rowOff>182897</xdr:rowOff>
    </xdr:to>
    <xdr:cxnSp macro="">
      <xdr:nvCxnSpPr>
        <xdr:cNvPr id="120" name="直線コネクタ 119">
          <a:extLst>
            <a:ext uri="{FF2B5EF4-FFF2-40B4-BE49-F238E27FC236}">
              <a16:creationId xmlns:a16="http://schemas.microsoft.com/office/drawing/2014/main" id="{00000000-0008-0000-0900-000078000000}"/>
            </a:ext>
          </a:extLst>
        </xdr:cNvPr>
        <xdr:cNvCxnSpPr>
          <a:stCxn id="113" idx="2"/>
          <a:endCxn id="112" idx="6"/>
        </xdr:cNvCxnSpPr>
      </xdr:nvCxnSpPr>
      <xdr:spPr bwMode="auto">
        <a:xfrm flipH="1" flipV="1">
          <a:off x="4698172" y="3687586"/>
          <a:ext cx="603580" cy="511"/>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28</xdr:col>
      <xdr:colOff>14081</xdr:colOff>
      <xdr:row>10</xdr:row>
      <xdr:rowOff>138517</xdr:rowOff>
    </xdr:from>
    <xdr:to>
      <xdr:col>28</xdr:col>
      <xdr:colOff>14540</xdr:colOff>
      <xdr:row>11</xdr:row>
      <xdr:rowOff>14997</xdr:rowOff>
    </xdr:to>
    <xdr:cxnSp macro="">
      <xdr:nvCxnSpPr>
        <xdr:cNvPr id="121" name="直線コネクタ 120">
          <a:extLst>
            <a:ext uri="{FF2B5EF4-FFF2-40B4-BE49-F238E27FC236}">
              <a16:creationId xmlns:a16="http://schemas.microsoft.com/office/drawing/2014/main" id="{00000000-0008-0000-0900-000079000000}"/>
            </a:ext>
          </a:extLst>
        </xdr:cNvPr>
        <xdr:cNvCxnSpPr>
          <a:stCxn id="23" idx="4"/>
          <a:endCxn id="199" idx="0"/>
        </xdr:cNvCxnSpPr>
      </xdr:nvCxnSpPr>
      <xdr:spPr bwMode="auto">
        <a:xfrm>
          <a:off x="5567156" y="2043517"/>
          <a:ext cx="459" cy="76505"/>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27</xdr:col>
      <xdr:colOff>5912</xdr:colOff>
      <xdr:row>11</xdr:row>
      <xdr:rowOff>128635</xdr:rowOff>
    </xdr:from>
    <xdr:to>
      <xdr:col>28</xdr:col>
      <xdr:colOff>14540</xdr:colOff>
      <xdr:row>18</xdr:row>
      <xdr:rowOff>124518</xdr:rowOff>
    </xdr:to>
    <xdr:cxnSp macro="">
      <xdr:nvCxnSpPr>
        <xdr:cNvPr id="122" name="直線コネクタ 121">
          <a:extLst>
            <a:ext uri="{FF2B5EF4-FFF2-40B4-BE49-F238E27FC236}">
              <a16:creationId xmlns:a16="http://schemas.microsoft.com/office/drawing/2014/main" id="{00000000-0008-0000-0900-00007A000000}"/>
            </a:ext>
          </a:extLst>
        </xdr:cNvPr>
        <xdr:cNvCxnSpPr>
          <a:stCxn id="199" idx="4"/>
          <a:endCxn id="113" idx="0"/>
        </xdr:cNvCxnSpPr>
      </xdr:nvCxnSpPr>
      <xdr:spPr bwMode="auto">
        <a:xfrm flipH="1">
          <a:off x="5358962" y="2233660"/>
          <a:ext cx="208653" cy="1396058"/>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81492</xdr:colOff>
      <xdr:row>25</xdr:row>
      <xdr:rowOff>3660</xdr:rowOff>
    </xdr:from>
    <xdr:to>
      <xdr:col>11</xdr:col>
      <xdr:colOff>81492</xdr:colOff>
      <xdr:row>26</xdr:row>
      <xdr:rowOff>189492</xdr:rowOff>
    </xdr:to>
    <xdr:cxnSp macro="">
      <xdr:nvCxnSpPr>
        <xdr:cNvPr id="123" name="直線コネクタ 122">
          <a:extLst>
            <a:ext uri="{FF2B5EF4-FFF2-40B4-BE49-F238E27FC236}">
              <a16:creationId xmlns:a16="http://schemas.microsoft.com/office/drawing/2014/main" id="{00000000-0008-0000-0900-00007B000000}"/>
            </a:ext>
          </a:extLst>
        </xdr:cNvPr>
        <xdr:cNvCxnSpPr>
          <a:stCxn id="115" idx="4"/>
          <a:endCxn id="116" idx="0"/>
        </xdr:cNvCxnSpPr>
      </xdr:nvCxnSpPr>
      <xdr:spPr bwMode="auto">
        <a:xfrm>
          <a:off x="2234142" y="4909035"/>
          <a:ext cx="0" cy="385857"/>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178145</xdr:colOff>
      <xdr:row>13</xdr:row>
      <xdr:rowOff>149086</xdr:rowOff>
    </xdr:from>
    <xdr:to>
      <xdr:col>9</xdr:col>
      <xdr:colOff>42841</xdr:colOff>
      <xdr:row>17</xdr:row>
      <xdr:rowOff>9967</xdr:rowOff>
    </xdr:to>
    <xdr:sp macro="" textlink="">
      <xdr:nvSpPr>
        <xdr:cNvPr id="124" name="正方形/長方形 123">
          <a:extLst>
            <a:ext uri="{FF2B5EF4-FFF2-40B4-BE49-F238E27FC236}">
              <a16:creationId xmlns:a16="http://schemas.microsoft.com/office/drawing/2014/main" id="{00000000-0008-0000-0900-00007C000000}"/>
            </a:ext>
          </a:extLst>
        </xdr:cNvPr>
        <xdr:cNvSpPr/>
      </xdr:nvSpPr>
      <xdr:spPr bwMode="auto">
        <a:xfrm>
          <a:off x="1530695" y="2654161"/>
          <a:ext cx="264746" cy="660981"/>
        </a:xfrm>
        <a:prstGeom prst="rect">
          <a:avLst/>
        </a:prstGeom>
        <a:solidFill>
          <a:srgbClr xmlns:mc="http://schemas.openxmlformats.org/markup-compatibility/2006" xmlns:a14="http://schemas.microsoft.com/office/drawing/2010/main" val="FFFFFF" mc:Ignorable="a14" a14:legacySpreadsheetColorIndex="9"/>
        </a:solidFill>
        <a:ln w="3175" cap="flat" cmpd="sng" algn="ctr">
          <a:solidFill>
            <a:schemeClr val="accent6"/>
          </a:solidFill>
          <a:prstDash val="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vert="eaVert" wrap="square" lIns="18288" tIns="0" rIns="0" bIns="0" rtlCol="0" anchor="ctr" upright="1"/>
        <a:lstStyle/>
        <a:p>
          <a:pPr algn="ctr"/>
          <a:r>
            <a:rPr kumimoji="1" lang="ja-JP" altLang="en-US" sz="800" b="0">
              <a:solidFill>
                <a:schemeClr val="accent6"/>
              </a:solidFill>
              <a:latin typeface="ＭＳ ゴシック" panose="020B0609070205080204" pitchFamily="49" charset="-128"/>
              <a:ea typeface="ＭＳ ゴシック" panose="020B0609070205080204" pitchFamily="49" charset="-128"/>
            </a:rPr>
            <a:t>浄化槽撤去</a:t>
          </a:r>
        </a:p>
      </xdr:txBody>
    </xdr:sp>
    <xdr:clientData/>
  </xdr:twoCellAnchor>
  <xdr:twoCellAnchor>
    <xdr:from>
      <xdr:col>25</xdr:col>
      <xdr:colOff>115188</xdr:colOff>
      <xdr:row>22</xdr:row>
      <xdr:rowOff>111937</xdr:rowOff>
    </xdr:from>
    <xdr:to>
      <xdr:col>26</xdr:col>
      <xdr:colOff>149145</xdr:colOff>
      <xdr:row>22</xdr:row>
      <xdr:rowOff>113426</xdr:rowOff>
    </xdr:to>
    <xdr:cxnSp macro="">
      <xdr:nvCxnSpPr>
        <xdr:cNvPr id="125" name="直線コネクタ 124">
          <a:extLst>
            <a:ext uri="{FF2B5EF4-FFF2-40B4-BE49-F238E27FC236}">
              <a16:creationId xmlns:a16="http://schemas.microsoft.com/office/drawing/2014/main" id="{00000000-0008-0000-0900-00007D000000}"/>
            </a:ext>
          </a:extLst>
        </xdr:cNvPr>
        <xdr:cNvCxnSpPr>
          <a:stCxn id="276" idx="3"/>
          <a:endCxn id="287" idx="2"/>
        </xdr:cNvCxnSpPr>
      </xdr:nvCxnSpPr>
      <xdr:spPr bwMode="auto">
        <a:xfrm>
          <a:off x="5068188" y="4417237"/>
          <a:ext cx="233982" cy="1489"/>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139271</xdr:colOff>
      <xdr:row>21</xdr:row>
      <xdr:rowOff>194292</xdr:rowOff>
    </xdr:from>
    <xdr:to>
      <xdr:col>12</xdr:col>
      <xdr:colOff>149780</xdr:colOff>
      <xdr:row>21</xdr:row>
      <xdr:rowOff>194292</xdr:rowOff>
    </xdr:to>
    <xdr:cxnSp macro="">
      <xdr:nvCxnSpPr>
        <xdr:cNvPr id="126" name="直線コネクタ 125">
          <a:extLst>
            <a:ext uri="{FF2B5EF4-FFF2-40B4-BE49-F238E27FC236}">
              <a16:creationId xmlns:a16="http://schemas.microsoft.com/office/drawing/2014/main" id="{00000000-0008-0000-0900-00007E000000}"/>
            </a:ext>
          </a:extLst>
        </xdr:cNvPr>
        <xdr:cNvCxnSpPr>
          <a:stCxn id="300" idx="2"/>
          <a:endCxn id="114" idx="6"/>
        </xdr:cNvCxnSpPr>
      </xdr:nvCxnSpPr>
      <xdr:spPr bwMode="auto">
        <a:xfrm flipH="1" flipV="1">
          <a:off x="2291921" y="4299567"/>
          <a:ext cx="210534"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139271</xdr:colOff>
      <xdr:row>24</xdr:row>
      <xdr:rowOff>145256</xdr:rowOff>
    </xdr:from>
    <xdr:to>
      <xdr:col>12</xdr:col>
      <xdr:colOff>107156</xdr:colOff>
      <xdr:row>24</xdr:row>
      <xdr:rowOff>145987</xdr:rowOff>
    </xdr:to>
    <xdr:cxnSp macro="">
      <xdr:nvCxnSpPr>
        <xdr:cNvPr id="127" name="直線コネクタ 126">
          <a:extLst>
            <a:ext uri="{FF2B5EF4-FFF2-40B4-BE49-F238E27FC236}">
              <a16:creationId xmlns:a16="http://schemas.microsoft.com/office/drawing/2014/main" id="{00000000-0008-0000-0900-00007F000000}"/>
            </a:ext>
          </a:extLst>
        </xdr:cNvPr>
        <xdr:cNvCxnSpPr>
          <a:endCxn id="115" idx="6"/>
        </xdr:cNvCxnSpPr>
      </xdr:nvCxnSpPr>
      <xdr:spPr bwMode="auto">
        <a:xfrm flipH="1">
          <a:off x="2291921" y="4850606"/>
          <a:ext cx="167910" cy="731"/>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139271</xdr:colOff>
      <xdr:row>27</xdr:row>
      <xdr:rowOff>47786</xdr:rowOff>
    </xdr:from>
    <xdr:to>
      <xdr:col>12</xdr:col>
      <xdr:colOff>124239</xdr:colOff>
      <xdr:row>27</xdr:row>
      <xdr:rowOff>47786</xdr:rowOff>
    </xdr:to>
    <xdr:cxnSp macro="">
      <xdr:nvCxnSpPr>
        <xdr:cNvPr id="128" name="直線コネクタ 127">
          <a:extLst>
            <a:ext uri="{FF2B5EF4-FFF2-40B4-BE49-F238E27FC236}">
              <a16:creationId xmlns:a16="http://schemas.microsoft.com/office/drawing/2014/main" id="{00000000-0008-0000-0900-000080000000}"/>
            </a:ext>
          </a:extLst>
        </xdr:cNvPr>
        <xdr:cNvCxnSpPr>
          <a:endCxn id="116" idx="6"/>
        </xdr:cNvCxnSpPr>
      </xdr:nvCxnSpPr>
      <xdr:spPr bwMode="auto">
        <a:xfrm flipH="1" flipV="1">
          <a:off x="2291921" y="5353211"/>
          <a:ext cx="184993"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oneCellAnchor>
    <xdr:from>
      <xdr:col>26</xdr:col>
      <xdr:colOff>89425</xdr:colOff>
      <xdr:row>30</xdr:row>
      <xdr:rowOff>46308</xdr:rowOff>
    </xdr:from>
    <xdr:ext cx="223651" cy="133370"/>
    <xdr:sp macro="" textlink="">
      <xdr:nvSpPr>
        <xdr:cNvPr id="129" name="正方形/長方形 128">
          <a:extLst>
            <a:ext uri="{FF2B5EF4-FFF2-40B4-BE49-F238E27FC236}">
              <a16:creationId xmlns:a16="http://schemas.microsoft.com/office/drawing/2014/main" id="{00000000-0008-0000-0900-000081000000}"/>
            </a:ext>
          </a:extLst>
        </xdr:cNvPr>
        <xdr:cNvSpPr/>
      </xdr:nvSpPr>
      <xdr:spPr bwMode="auto">
        <a:xfrm>
          <a:off x="5242450" y="5951808"/>
          <a:ext cx="223651" cy="133370"/>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none" lIns="18288" tIns="0" rIns="0" bIns="0" rtlCol="0" anchor="ctr" anchorCtr="1" upright="1">
          <a:spAutoFit/>
        </a:bodyPr>
        <a:lstStyle/>
        <a:p>
          <a:pPr algn="l"/>
          <a:r>
            <a:rPr kumimoji="1" lang="en-US" altLang="ja-JP" sz="800" b="0">
              <a:solidFill>
                <a:schemeClr val="accent6"/>
              </a:solidFill>
              <a:latin typeface="ＭＳ ゴシック" panose="020B0609070205080204" pitchFamily="49" charset="-128"/>
              <a:ea typeface="ＭＳ ゴシック" panose="020B0609070205080204" pitchFamily="49" charset="-128"/>
            </a:rPr>
            <a:t>50VU</a:t>
          </a:r>
          <a:endParaRPr kumimoji="1" lang="ja-JP" altLang="en-US" sz="800" b="0">
            <a:solidFill>
              <a:schemeClr val="accent6"/>
            </a:solidFill>
            <a:latin typeface="ＭＳ ゴシック" panose="020B0609070205080204" pitchFamily="49" charset="-128"/>
            <a:ea typeface="ＭＳ ゴシック" panose="020B0609070205080204" pitchFamily="49" charset="-128"/>
          </a:endParaRPr>
        </a:p>
      </xdr:txBody>
    </xdr:sp>
    <xdr:clientData/>
  </xdr:oneCellAnchor>
  <xdr:oneCellAnchor>
    <xdr:from>
      <xdr:col>10</xdr:col>
      <xdr:colOff>32473</xdr:colOff>
      <xdr:row>35</xdr:row>
      <xdr:rowOff>185701</xdr:rowOff>
    </xdr:from>
    <xdr:ext cx="223651" cy="133370"/>
    <xdr:sp macro="" textlink="">
      <xdr:nvSpPr>
        <xdr:cNvPr id="130" name="正方形/長方形 129">
          <a:extLst>
            <a:ext uri="{FF2B5EF4-FFF2-40B4-BE49-F238E27FC236}">
              <a16:creationId xmlns:a16="http://schemas.microsoft.com/office/drawing/2014/main" id="{00000000-0008-0000-0900-000082000000}"/>
            </a:ext>
          </a:extLst>
        </xdr:cNvPr>
        <xdr:cNvSpPr/>
      </xdr:nvSpPr>
      <xdr:spPr bwMode="auto">
        <a:xfrm>
          <a:off x="1985098" y="7091326"/>
          <a:ext cx="223651" cy="133370"/>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none" lIns="18288" tIns="0" rIns="0" bIns="0" rtlCol="0" anchor="ctr" anchorCtr="1" upright="1">
          <a:spAutoFit/>
        </a:bodyPr>
        <a:lstStyle/>
        <a:p>
          <a:pPr algn="l"/>
          <a:r>
            <a:rPr kumimoji="1" lang="en-US" altLang="ja-JP" sz="800" b="0">
              <a:solidFill>
                <a:schemeClr val="accent6"/>
              </a:solidFill>
              <a:latin typeface="ＭＳ ゴシック" panose="020B0609070205080204" pitchFamily="49" charset="-128"/>
              <a:ea typeface="ＭＳ ゴシック" panose="020B0609070205080204" pitchFamily="49" charset="-128"/>
            </a:rPr>
            <a:t>50VU</a:t>
          </a:r>
          <a:endParaRPr kumimoji="1" lang="ja-JP" altLang="en-US" sz="800" b="0">
            <a:solidFill>
              <a:schemeClr val="accent6"/>
            </a:solidFill>
            <a:latin typeface="ＭＳ ゴシック" panose="020B0609070205080204" pitchFamily="49" charset="-128"/>
            <a:ea typeface="ＭＳ ゴシック" panose="020B0609070205080204" pitchFamily="49" charset="-128"/>
          </a:endParaRPr>
        </a:p>
      </xdr:txBody>
    </xdr:sp>
    <xdr:clientData/>
  </xdr:oneCellAnchor>
  <xdr:oneCellAnchor>
    <xdr:from>
      <xdr:col>10</xdr:col>
      <xdr:colOff>18667</xdr:colOff>
      <xdr:row>28</xdr:row>
      <xdr:rowOff>35424</xdr:rowOff>
    </xdr:from>
    <xdr:ext cx="223651" cy="133370"/>
    <xdr:sp macro="" textlink="">
      <xdr:nvSpPr>
        <xdr:cNvPr id="131" name="正方形/長方形 130">
          <a:extLst>
            <a:ext uri="{FF2B5EF4-FFF2-40B4-BE49-F238E27FC236}">
              <a16:creationId xmlns:a16="http://schemas.microsoft.com/office/drawing/2014/main" id="{00000000-0008-0000-0900-000083000000}"/>
            </a:ext>
          </a:extLst>
        </xdr:cNvPr>
        <xdr:cNvSpPr/>
      </xdr:nvSpPr>
      <xdr:spPr bwMode="auto">
        <a:xfrm>
          <a:off x="1971292" y="5540874"/>
          <a:ext cx="223651" cy="133370"/>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none" lIns="18288" tIns="0" rIns="0" bIns="0" rtlCol="0" anchor="ctr" anchorCtr="1" upright="1">
          <a:spAutoFit/>
        </a:bodyPr>
        <a:lstStyle/>
        <a:p>
          <a:pPr algn="l"/>
          <a:r>
            <a:rPr kumimoji="1" lang="en-US" altLang="ja-JP" sz="800" b="0">
              <a:solidFill>
                <a:schemeClr val="accent6"/>
              </a:solidFill>
              <a:latin typeface="ＭＳ ゴシック" panose="020B0609070205080204" pitchFamily="49" charset="-128"/>
              <a:ea typeface="ＭＳ ゴシック" panose="020B0609070205080204" pitchFamily="49" charset="-128"/>
            </a:rPr>
            <a:t>50VU</a:t>
          </a:r>
          <a:endParaRPr kumimoji="1" lang="ja-JP" altLang="en-US" sz="800" b="0">
            <a:solidFill>
              <a:schemeClr val="accent6"/>
            </a:solidFill>
            <a:latin typeface="ＭＳ ゴシック" panose="020B0609070205080204" pitchFamily="49" charset="-128"/>
            <a:ea typeface="ＭＳ ゴシック" panose="020B0609070205080204" pitchFamily="49" charset="-128"/>
          </a:endParaRPr>
        </a:p>
      </xdr:txBody>
    </xdr:sp>
    <xdr:clientData/>
  </xdr:oneCellAnchor>
  <xdr:oneCellAnchor>
    <xdr:from>
      <xdr:col>13</xdr:col>
      <xdr:colOff>137503</xdr:colOff>
      <xdr:row>17</xdr:row>
      <xdr:rowOff>62612</xdr:rowOff>
    </xdr:from>
    <xdr:ext cx="274947" cy="133370"/>
    <xdr:sp macro="" textlink="">
      <xdr:nvSpPr>
        <xdr:cNvPr id="132" name="正方形/長方形 131">
          <a:extLst>
            <a:ext uri="{FF2B5EF4-FFF2-40B4-BE49-F238E27FC236}">
              <a16:creationId xmlns:a16="http://schemas.microsoft.com/office/drawing/2014/main" id="{00000000-0008-0000-0900-000084000000}"/>
            </a:ext>
          </a:extLst>
        </xdr:cNvPr>
        <xdr:cNvSpPr/>
      </xdr:nvSpPr>
      <xdr:spPr bwMode="auto">
        <a:xfrm>
          <a:off x="2690203" y="3367787"/>
          <a:ext cx="274947" cy="133370"/>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none" lIns="18288" tIns="0" rIns="0" bIns="0" rtlCol="0" anchor="ctr" anchorCtr="1" upright="1">
          <a:spAutoFit/>
        </a:bodyPr>
        <a:lstStyle/>
        <a:p>
          <a:pPr algn="l"/>
          <a:r>
            <a:rPr kumimoji="1" lang="en-US" altLang="ja-JP" sz="800" b="0">
              <a:solidFill>
                <a:schemeClr val="accent6"/>
              </a:solidFill>
              <a:latin typeface="ＭＳ ゴシック" panose="020B0609070205080204" pitchFamily="49" charset="-128"/>
              <a:ea typeface="ＭＳ ゴシック" panose="020B0609070205080204" pitchFamily="49" charset="-128"/>
            </a:rPr>
            <a:t>100VU</a:t>
          </a:r>
          <a:endParaRPr kumimoji="1" lang="ja-JP" altLang="en-US" sz="800" b="0">
            <a:solidFill>
              <a:schemeClr val="accent6"/>
            </a:solidFill>
            <a:latin typeface="ＭＳ ゴシック" panose="020B0609070205080204" pitchFamily="49" charset="-128"/>
            <a:ea typeface="ＭＳ ゴシック" panose="020B0609070205080204" pitchFamily="49" charset="-128"/>
          </a:endParaRPr>
        </a:p>
      </xdr:txBody>
    </xdr:sp>
    <xdr:clientData/>
  </xdr:oneCellAnchor>
  <xdr:oneCellAnchor>
    <xdr:from>
      <xdr:col>23</xdr:col>
      <xdr:colOff>152541</xdr:colOff>
      <xdr:row>17</xdr:row>
      <xdr:rowOff>58565</xdr:rowOff>
    </xdr:from>
    <xdr:ext cx="274947" cy="133370"/>
    <xdr:sp macro="" textlink="">
      <xdr:nvSpPr>
        <xdr:cNvPr id="133" name="正方形/長方形 132">
          <a:extLst>
            <a:ext uri="{FF2B5EF4-FFF2-40B4-BE49-F238E27FC236}">
              <a16:creationId xmlns:a16="http://schemas.microsoft.com/office/drawing/2014/main" id="{00000000-0008-0000-0900-000085000000}"/>
            </a:ext>
          </a:extLst>
        </xdr:cNvPr>
        <xdr:cNvSpPr/>
      </xdr:nvSpPr>
      <xdr:spPr bwMode="auto">
        <a:xfrm>
          <a:off x="4705491" y="3363740"/>
          <a:ext cx="274947" cy="133370"/>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none" lIns="18288" tIns="0" rIns="0" bIns="0" rtlCol="0" anchor="ctr" anchorCtr="1" upright="1">
          <a:spAutoFit/>
        </a:bodyPr>
        <a:lstStyle/>
        <a:p>
          <a:pPr algn="l"/>
          <a:r>
            <a:rPr kumimoji="1" lang="en-US" altLang="ja-JP" sz="800" b="0">
              <a:solidFill>
                <a:schemeClr val="accent6"/>
              </a:solidFill>
              <a:latin typeface="ＭＳ ゴシック" panose="020B0609070205080204" pitchFamily="49" charset="-128"/>
              <a:ea typeface="ＭＳ ゴシック" panose="020B0609070205080204" pitchFamily="49" charset="-128"/>
            </a:rPr>
            <a:t>100VU</a:t>
          </a:r>
          <a:endParaRPr kumimoji="1" lang="ja-JP" altLang="en-US" sz="800" b="0">
            <a:solidFill>
              <a:schemeClr val="accent6"/>
            </a:solidFill>
            <a:latin typeface="ＭＳ ゴシック" panose="020B0609070205080204" pitchFamily="49" charset="-128"/>
            <a:ea typeface="ＭＳ ゴシック" panose="020B0609070205080204" pitchFamily="49" charset="-128"/>
          </a:endParaRPr>
        </a:p>
      </xdr:txBody>
    </xdr:sp>
    <xdr:clientData/>
  </xdr:oneCellAnchor>
  <xdr:oneCellAnchor>
    <xdr:from>
      <xdr:col>28</xdr:col>
      <xdr:colOff>13998</xdr:colOff>
      <xdr:row>18</xdr:row>
      <xdr:rowOff>113740</xdr:rowOff>
    </xdr:from>
    <xdr:ext cx="274947" cy="133370"/>
    <xdr:sp macro="" textlink="">
      <xdr:nvSpPr>
        <xdr:cNvPr id="134" name="正方形/長方形 133">
          <a:extLst>
            <a:ext uri="{FF2B5EF4-FFF2-40B4-BE49-F238E27FC236}">
              <a16:creationId xmlns:a16="http://schemas.microsoft.com/office/drawing/2014/main" id="{00000000-0008-0000-0900-000086000000}"/>
            </a:ext>
          </a:extLst>
        </xdr:cNvPr>
        <xdr:cNvSpPr/>
      </xdr:nvSpPr>
      <xdr:spPr bwMode="auto">
        <a:xfrm>
          <a:off x="5567073" y="3618940"/>
          <a:ext cx="274947" cy="133370"/>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none" lIns="18288" tIns="0" rIns="0" bIns="0" rtlCol="0" anchor="ctr" anchorCtr="1" upright="1">
          <a:spAutoFit/>
        </a:bodyPr>
        <a:lstStyle/>
        <a:p>
          <a:pPr algn="l"/>
          <a:r>
            <a:rPr kumimoji="1" lang="en-US" altLang="ja-JP" sz="800" b="0">
              <a:solidFill>
                <a:schemeClr val="accent6"/>
              </a:solidFill>
              <a:latin typeface="ＭＳ ゴシック" panose="020B0609070205080204" pitchFamily="49" charset="-128"/>
              <a:ea typeface="ＭＳ ゴシック" panose="020B0609070205080204" pitchFamily="49" charset="-128"/>
            </a:rPr>
            <a:t>100VU</a:t>
          </a:r>
          <a:endParaRPr kumimoji="1" lang="ja-JP" altLang="en-US" sz="800" b="0">
            <a:solidFill>
              <a:schemeClr val="accent6"/>
            </a:solidFill>
            <a:latin typeface="ＭＳ ゴシック" panose="020B0609070205080204" pitchFamily="49" charset="-128"/>
            <a:ea typeface="ＭＳ ゴシック" panose="020B0609070205080204" pitchFamily="49" charset="-128"/>
          </a:endParaRPr>
        </a:p>
      </xdr:txBody>
    </xdr:sp>
    <xdr:clientData/>
  </xdr:oneCellAnchor>
  <xdr:oneCellAnchor>
    <xdr:from>
      <xdr:col>28</xdr:col>
      <xdr:colOff>47113</xdr:colOff>
      <xdr:row>25</xdr:row>
      <xdr:rowOff>165820</xdr:rowOff>
    </xdr:from>
    <xdr:ext cx="274947" cy="133370"/>
    <xdr:sp macro="" textlink="">
      <xdr:nvSpPr>
        <xdr:cNvPr id="135" name="正方形/長方形 134">
          <a:extLst>
            <a:ext uri="{FF2B5EF4-FFF2-40B4-BE49-F238E27FC236}">
              <a16:creationId xmlns:a16="http://schemas.microsoft.com/office/drawing/2014/main" id="{00000000-0008-0000-0900-000087000000}"/>
            </a:ext>
          </a:extLst>
        </xdr:cNvPr>
        <xdr:cNvSpPr/>
      </xdr:nvSpPr>
      <xdr:spPr bwMode="auto">
        <a:xfrm>
          <a:off x="5600188" y="5071195"/>
          <a:ext cx="274947" cy="133370"/>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none" lIns="18288" tIns="0" rIns="0" bIns="0" rtlCol="0" anchor="ctr" anchorCtr="1" upright="1">
          <a:spAutoFit/>
        </a:bodyPr>
        <a:lstStyle/>
        <a:p>
          <a:pPr algn="l"/>
          <a:r>
            <a:rPr kumimoji="1" lang="en-US" altLang="ja-JP" sz="800" b="0">
              <a:solidFill>
                <a:schemeClr val="accent6"/>
              </a:solidFill>
              <a:latin typeface="ＭＳ ゴシック" panose="020B0609070205080204" pitchFamily="49" charset="-128"/>
              <a:ea typeface="ＭＳ ゴシック" panose="020B0609070205080204" pitchFamily="49" charset="-128"/>
            </a:rPr>
            <a:t>100VU</a:t>
          </a:r>
          <a:endParaRPr kumimoji="1" lang="ja-JP" altLang="en-US" sz="800" b="0">
            <a:solidFill>
              <a:schemeClr val="accent6"/>
            </a:solidFill>
            <a:latin typeface="ＭＳ ゴシック" panose="020B0609070205080204" pitchFamily="49" charset="-128"/>
            <a:ea typeface="ＭＳ ゴシック" panose="020B0609070205080204" pitchFamily="49" charset="-128"/>
          </a:endParaRPr>
        </a:p>
      </xdr:txBody>
    </xdr:sp>
    <xdr:clientData/>
  </xdr:oneCellAnchor>
  <xdr:oneCellAnchor>
    <xdr:from>
      <xdr:col>8</xdr:col>
      <xdr:colOff>19413</xdr:colOff>
      <xdr:row>24</xdr:row>
      <xdr:rowOff>10698</xdr:rowOff>
    </xdr:from>
    <xdr:ext cx="274947" cy="133370"/>
    <xdr:sp macro="" textlink="">
      <xdr:nvSpPr>
        <xdr:cNvPr id="136" name="正方形/長方形 135">
          <a:extLst>
            <a:ext uri="{FF2B5EF4-FFF2-40B4-BE49-F238E27FC236}">
              <a16:creationId xmlns:a16="http://schemas.microsoft.com/office/drawing/2014/main" id="{00000000-0008-0000-0900-000088000000}"/>
            </a:ext>
          </a:extLst>
        </xdr:cNvPr>
        <xdr:cNvSpPr/>
      </xdr:nvSpPr>
      <xdr:spPr bwMode="auto">
        <a:xfrm>
          <a:off x="1571988" y="4716048"/>
          <a:ext cx="274947" cy="133370"/>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none" lIns="18288" tIns="0" rIns="0" bIns="0" rtlCol="0" anchor="ctr" anchorCtr="1" upright="1">
          <a:spAutoFit/>
        </a:bodyPr>
        <a:lstStyle/>
        <a:p>
          <a:pPr algn="l"/>
          <a:r>
            <a:rPr kumimoji="1" lang="en-US" altLang="ja-JP" sz="800" b="0">
              <a:solidFill>
                <a:schemeClr val="accent6"/>
              </a:solidFill>
              <a:latin typeface="ＭＳ ゴシック" panose="020B0609070205080204" pitchFamily="49" charset="-128"/>
              <a:ea typeface="ＭＳ ゴシック" panose="020B0609070205080204" pitchFamily="49" charset="-128"/>
            </a:rPr>
            <a:t>100VU</a:t>
          </a:r>
          <a:endParaRPr kumimoji="1" lang="ja-JP" altLang="en-US" sz="800" b="0">
            <a:solidFill>
              <a:schemeClr val="accent6"/>
            </a:solidFill>
            <a:latin typeface="ＭＳ ゴシック" panose="020B0609070205080204" pitchFamily="49" charset="-128"/>
            <a:ea typeface="ＭＳ ゴシック" panose="020B0609070205080204" pitchFamily="49" charset="-128"/>
          </a:endParaRPr>
        </a:p>
      </xdr:txBody>
    </xdr:sp>
    <xdr:clientData/>
  </xdr:oneCellAnchor>
  <xdr:oneCellAnchor>
    <xdr:from>
      <xdr:col>8</xdr:col>
      <xdr:colOff>18690</xdr:colOff>
      <xdr:row>31</xdr:row>
      <xdr:rowOff>20279</xdr:rowOff>
    </xdr:from>
    <xdr:ext cx="274947" cy="133370"/>
    <xdr:sp macro="" textlink="">
      <xdr:nvSpPr>
        <xdr:cNvPr id="137" name="正方形/長方形 136">
          <a:extLst>
            <a:ext uri="{FF2B5EF4-FFF2-40B4-BE49-F238E27FC236}">
              <a16:creationId xmlns:a16="http://schemas.microsoft.com/office/drawing/2014/main" id="{00000000-0008-0000-0900-000089000000}"/>
            </a:ext>
          </a:extLst>
        </xdr:cNvPr>
        <xdr:cNvSpPr/>
      </xdr:nvSpPr>
      <xdr:spPr bwMode="auto">
        <a:xfrm>
          <a:off x="1571265" y="6125804"/>
          <a:ext cx="274947" cy="133370"/>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vert="horz" wrap="none" lIns="18288" tIns="0" rIns="0" bIns="0" rtlCol="0" anchor="ctr" anchorCtr="1" upright="1">
          <a:spAutoFit/>
        </a:bodyPr>
        <a:lstStyle/>
        <a:p>
          <a:pPr algn="l"/>
          <a:r>
            <a:rPr kumimoji="1" lang="en-US" altLang="ja-JP" sz="800" b="0">
              <a:solidFill>
                <a:schemeClr val="accent6"/>
              </a:solidFill>
              <a:latin typeface="ＭＳ ゴシック" panose="020B0609070205080204" pitchFamily="49" charset="-128"/>
              <a:ea typeface="ＭＳ ゴシック" panose="020B0609070205080204" pitchFamily="49" charset="-128"/>
            </a:rPr>
            <a:t>100VU</a:t>
          </a:r>
          <a:endParaRPr kumimoji="1" lang="ja-JP" altLang="en-US" sz="800" b="0">
            <a:solidFill>
              <a:schemeClr val="accent6"/>
            </a:solidFill>
            <a:latin typeface="ＭＳ ゴシック" panose="020B0609070205080204" pitchFamily="49" charset="-128"/>
            <a:ea typeface="ＭＳ ゴシック" panose="020B0609070205080204" pitchFamily="49" charset="-128"/>
          </a:endParaRPr>
        </a:p>
      </xdr:txBody>
    </xdr:sp>
    <xdr:clientData/>
  </xdr:oneCellAnchor>
  <xdr:twoCellAnchor>
    <xdr:from>
      <xdr:col>11</xdr:col>
      <xdr:colOff>51091</xdr:colOff>
      <xdr:row>24</xdr:row>
      <xdr:rowOff>109861</xdr:rowOff>
    </xdr:from>
    <xdr:to>
      <xdr:col>11</xdr:col>
      <xdr:colOff>110350</xdr:colOff>
      <xdr:row>24</xdr:row>
      <xdr:rowOff>174203</xdr:rowOff>
    </xdr:to>
    <xdr:sp macro="" textlink="">
      <xdr:nvSpPr>
        <xdr:cNvPr id="138" name="楕円 137">
          <a:extLst>
            <a:ext uri="{FF2B5EF4-FFF2-40B4-BE49-F238E27FC236}">
              <a16:creationId xmlns:a16="http://schemas.microsoft.com/office/drawing/2014/main" id="{00000000-0008-0000-0900-00008A000000}"/>
            </a:ext>
          </a:extLst>
        </xdr:cNvPr>
        <xdr:cNvSpPr/>
      </xdr:nvSpPr>
      <xdr:spPr bwMode="auto">
        <a:xfrm>
          <a:off x="2203741" y="4815211"/>
          <a:ext cx="59259" cy="64342"/>
        </a:xfrm>
        <a:prstGeom prst="ellipse">
          <a:avLst/>
        </a:prstGeom>
        <a:solidFill>
          <a:srgbClr val="FF0000"/>
        </a:solidFill>
        <a:ln w="9525" cap="flat" cmpd="sng" algn="ctr">
          <a:solidFill>
            <a:srgbClr val="FF0000"/>
          </a:solidFill>
          <a:prstDash val="solid"/>
          <a:round/>
          <a:headEnd type="none" w="med" len="med"/>
          <a:tailEnd type="triangle" w="med" len="med"/>
        </a:ln>
        <a:effectLst/>
      </xdr:spPr>
      <xdr:txBody>
        <a:bodyPr vertOverflow="clip" horzOverflow="clip" wrap="square" lIns="18288" tIns="0" rIns="0" bIns="0" rtlCol="0" anchor="t" upright="1"/>
        <a:lstStyle/>
        <a:p>
          <a:pPr algn="l"/>
          <a:endParaRPr kumimoji="1" lang="ja-JP" altLang="en-US" sz="1200" b="1">
            <a:solidFill>
              <a:srgbClr val="FF0000"/>
            </a:solidFill>
          </a:endParaRPr>
        </a:p>
      </xdr:txBody>
    </xdr:sp>
    <xdr:clientData/>
  </xdr:twoCellAnchor>
  <xdr:twoCellAnchor>
    <xdr:from>
      <xdr:col>10</xdr:col>
      <xdr:colOff>155864</xdr:colOff>
      <xdr:row>17</xdr:row>
      <xdr:rowOff>25067</xdr:rowOff>
    </xdr:from>
    <xdr:to>
      <xdr:col>15</xdr:col>
      <xdr:colOff>75198</xdr:colOff>
      <xdr:row>17</xdr:row>
      <xdr:rowOff>25067</xdr:rowOff>
    </xdr:to>
    <xdr:cxnSp macro="">
      <xdr:nvCxnSpPr>
        <xdr:cNvPr id="139" name="直線コネクタ 138">
          <a:extLst>
            <a:ext uri="{FF2B5EF4-FFF2-40B4-BE49-F238E27FC236}">
              <a16:creationId xmlns:a16="http://schemas.microsoft.com/office/drawing/2014/main" id="{00000000-0008-0000-0900-00008B000000}"/>
            </a:ext>
          </a:extLst>
        </xdr:cNvPr>
        <xdr:cNvCxnSpPr/>
      </xdr:nvCxnSpPr>
      <xdr:spPr bwMode="auto">
        <a:xfrm flipH="1">
          <a:off x="2108489" y="3330242"/>
          <a:ext cx="919459" cy="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132382</xdr:colOff>
      <xdr:row>19</xdr:row>
      <xdr:rowOff>80721</xdr:rowOff>
    </xdr:from>
    <xdr:to>
      <xdr:col>11</xdr:col>
      <xdr:colOff>17318</xdr:colOff>
      <xdr:row>20</xdr:row>
      <xdr:rowOff>134216</xdr:rowOff>
    </xdr:to>
    <xdr:cxnSp macro="">
      <xdr:nvCxnSpPr>
        <xdr:cNvPr id="140" name="直線コネクタ 139">
          <a:extLst>
            <a:ext uri="{FF2B5EF4-FFF2-40B4-BE49-F238E27FC236}">
              <a16:creationId xmlns:a16="http://schemas.microsoft.com/office/drawing/2014/main" id="{00000000-0008-0000-0900-00008C000000}"/>
            </a:ext>
          </a:extLst>
        </xdr:cNvPr>
        <xdr:cNvCxnSpPr/>
      </xdr:nvCxnSpPr>
      <xdr:spPr bwMode="auto">
        <a:xfrm flipH="1" flipV="1">
          <a:off x="1284907" y="3785946"/>
          <a:ext cx="885061" cy="25352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oneCellAnchor>
    <xdr:from>
      <xdr:col>10</xdr:col>
      <xdr:colOff>103909</xdr:colOff>
      <xdr:row>16</xdr:row>
      <xdr:rowOff>69911</xdr:rowOff>
    </xdr:from>
    <xdr:ext cx="997941" cy="133370"/>
    <xdr:sp macro="" textlink="">
      <xdr:nvSpPr>
        <xdr:cNvPr id="141" name="正方形/長方形 140">
          <a:extLst>
            <a:ext uri="{FF2B5EF4-FFF2-40B4-BE49-F238E27FC236}">
              <a16:creationId xmlns:a16="http://schemas.microsoft.com/office/drawing/2014/main" id="{00000000-0008-0000-0900-00008D000000}"/>
            </a:ext>
          </a:extLst>
        </xdr:cNvPr>
        <xdr:cNvSpPr/>
      </xdr:nvSpPr>
      <xdr:spPr bwMode="auto">
        <a:xfrm>
          <a:off x="2056534" y="3175061"/>
          <a:ext cx="997941" cy="133370"/>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1" upright="1">
          <a:spAutoFit/>
        </a:bodyPr>
        <a:lstStyle/>
        <a:p>
          <a:pPr algn="l"/>
          <a:r>
            <a:rPr kumimoji="1" lang="en-US" altLang="ja-JP" sz="800" b="0">
              <a:solidFill>
                <a:srgbClr val="FF0000"/>
              </a:solidFill>
              <a:latin typeface="ＭＳ ゴシック" panose="020B0609070205080204" pitchFamily="49" charset="-128"/>
              <a:ea typeface="ＭＳ ゴシック" panose="020B0609070205080204" pitchFamily="49" charset="-128"/>
            </a:rPr>
            <a:t>100VU</a:t>
          </a:r>
          <a:r>
            <a:rPr kumimoji="1" lang="ja-JP" altLang="en-US" sz="800" b="0">
              <a:solidFill>
                <a:srgbClr val="FF0000"/>
              </a:solidFill>
              <a:latin typeface="ＭＳ ゴシック" panose="020B0609070205080204" pitchFamily="49" charset="-128"/>
              <a:ea typeface="ＭＳ ゴシック" panose="020B0609070205080204" pitchFamily="49" charset="-128"/>
            </a:rPr>
            <a:t> </a:t>
          </a:r>
          <a:r>
            <a:rPr kumimoji="1" lang="en-US" altLang="ja-JP" sz="800" b="0">
              <a:solidFill>
                <a:srgbClr val="FF0000"/>
              </a:solidFill>
              <a:latin typeface="ＭＳ ゴシック" panose="020B0609070205080204" pitchFamily="49" charset="-128"/>
              <a:ea typeface="ＭＳ ゴシック" panose="020B0609070205080204" pitchFamily="49" charset="-128"/>
            </a:rPr>
            <a:t>2.0/100</a:t>
          </a:r>
          <a:r>
            <a:rPr kumimoji="1" lang="ja-JP" altLang="en-US" sz="800" b="0">
              <a:solidFill>
                <a:srgbClr val="FF0000"/>
              </a:solidFill>
              <a:latin typeface="ＭＳ ゴシック" panose="020B0609070205080204" pitchFamily="49" charset="-128"/>
              <a:ea typeface="ＭＳ ゴシック" panose="020B0609070205080204" pitchFamily="49" charset="-128"/>
            </a:rPr>
            <a:t> </a:t>
          </a:r>
          <a:r>
            <a:rPr kumimoji="1" lang="en-US" altLang="ja-JP" sz="800" b="0">
              <a:solidFill>
                <a:srgbClr val="FF0000"/>
              </a:solidFill>
              <a:latin typeface="ＭＳ ゴシック" panose="020B0609070205080204" pitchFamily="49" charset="-128"/>
              <a:ea typeface="ＭＳ ゴシック" panose="020B0609070205080204" pitchFamily="49" charset="-128"/>
            </a:rPr>
            <a:t>11.0</a:t>
          </a:r>
          <a:endParaRPr kumimoji="1" lang="ja-JP" altLang="en-US" sz="800" b="0">
            <a:solidFill>
              <a:srgbClr val="FF0000"/>
            </a:solidFill>
            <a:latin typeface="ＭＳ ゴシック" panose="020B0609070205080204" pitchFamily="49" charset="-128"/>
            <a:ea typeface="ＭＳ ゴシック" panose="020B0609070205080204" pitchFamily="49" charset="-128"/>
          </a:endParaRPr>
        </a:p>
      </xdr:txBody>
    </xdr:sp>
    <xdr:clientData/>
  </xdr:oneCellAnchor>
  <xdr:twoCellAnchor>
    <xdr:from>
      <xdr:col>29</xdr:col>
      <xdr:colOff>41412</xdr:colOff>
      <xdr:row>17</xdr:row>
      <xdr:rowOff>182218</xdr:rowOff>
    </xdr:from>
    <xdr:to>
      <xdr:col>33</xdr:col>
      <xdr:colOff>165653</xdr:colOff>
      <xdr:row>17</xdr:row>
      <xdr:rowOff>190500</xdr:rowOff>
    </xdr:to>
    <xdr:cxnSp macro="">
      <xdr:nvCxnSpPr>
        <xdr:cNvPr id="142" name="直線コネクタ 141">
          <a:extLst>
            <a:ext uri="{FF2B5EF4-FFF2-40B4-BE49-F238E27FC236}">
              <a16:creationId xmlns:a16="http://schemas.microsoft.com/office/drawing/2014/main" id="{00000000-0008-0000-0900-00008E000000}"/>
            </a:ext>
          </a:extLst>
        </xdr:cNvPr>
        <xdr:cNvCxnSpPr>
          <a:stCxn id="150" idx="2"/>
        </xdr:cNvCxnSpPr>
      </xdr:nvCxnSpPr>
      <xdr:spPr bwMode="auto">
        <a:xfrm>
          <a:off x="5794512" y="3487393"/>
          <a:ext cx="924341" cy="8282"/>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oneCellAnchor>
    <xdr:from>
      <xdr:col>29</xdr:col>
      <xdr:colOff>57616</xdr:colOff>
      <xdr:row>17</xdr:row>
      <xdr:rowOff>33266</xdr:rowOff>
    </xdr:from>
    <xdr:ext cx="946170" cy="133370"/>
    <xdr:sp macro="" textlink="">
      <xdr:nvSpPr>
        <xdr:cNvPr id="143" name="正方形/長方形 142">
          <a:extLst>
            <a:ext uri="{FF2B5EF4-FFF2-40B4-BE49-F238E27FC236}">
              <a16:creationId xmlns:a16="http://schemas.microsoft.com/office/drawing/2014/main" id="{00000000-0008-0000-0900-00008F000000}"/>
            </a:ext>
          </a:extLst>
        </xdr:cNvPr>
        <xdr:cNvSpPr/>
      </xdr:nvSpPr>
      <xdr:spPr bwMode="auto">
        <a:xfrm flipH="1">
          <a:off x="5772616" y="3321462"/>
          <a:ext cx="946170" cy="133370"/>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1" upright="1">
          <a:spAutoFit/>
        </a:bodyPr>
        <a:lstStyle/>
        <a:p>
          <a:pPr algn="l"/>
          <a:r>
            <a:rPr kumimoji="1" lang="en-US" altLang="ja-JP" sz="800" b="0">
              <a:solidFill>
                <a:srgbClr val="FF0000"/>
              </a:solidFill>
              <a:latin typeface="ＭＳ ゴシック" panose="020B0609070205080204" pitchFamily="49" charset="-128"/>
              <a:ea typeface="ＭＳ ゴシック" panose="020B0609070205080204" pitchFamily="49" charset="-128"/>
            </a:rPr>
            <a:t>100VU</a:t>
          </a:r>
          <a:r>
            <a:rPr kumimoji="1" lang="ja-JP" altLang="en-US" sz="800" b="0">
              <a:solidFill>
                <a:srgbClr val="FF0000"/>
              </a:solidFill>
              <a:latin typeface="ＭＳ ゴシック" panose="020B0609070205080204" pitchFamily="49" charset="-128"/>
              <a:ea typeface="ＭＳ ゴシック" panose="020B0609070205080204" pitchFamily="49" charset="-128"/>
            </a:rPr>
            <a:t> </a:t>
          </a:r>
          <a:r>
            <a:rPr kumimoji="1" lang="en-US" altLang="ja-JP" sz="800" b="0">
              <a:solidFill>
                <a:srgbClr val="FF0000"/>
              </a:solidFill>
              <a:latin typeface="ＭＳ ゴシック" panose="020B0609070205080204" pitchFamily="49" charset="-128"/>
              <a:ea typeface="ＭＳ ゴシック" panose="020B0609070205080204" pitchFamily="49" charset="-128"/>
            </a:rPr>
            <a:t>2.0/100</a:t>
          </a:r>
          <a:r>
            <a:rPr kumimoji="1" lang="ja-JP" altLang="en-US" sz="800" b="0">
              <a:solidFill>
                <a:srgbClr val="FF0000"/>
              </a:solidFill>
              <a:latin typeface="ＭＳ ゴシック" panose="020B0609070205080204" pitchFamily="49" charset="-128"/>
              <a:ea typeface="ＭＳ ゴシック" panose="020B0609070205080204" pitchFamily="49" charset="-128"/>
            </a:rPr>
            <a:t> </a:t>
          </a:r>
          <a:r>
            <a:rPr kumimoji="1" lang="en-US" altLang="ja-JP" sz="800" b="0">
              <a:solidFill>
                <a:srgbClr val="FF0000"/>
              </a:solidFill>
              <a:latin typeface="ＭＳ ゴシック" panose="020B0609070205080204" pitchFamily="49" charset="-128"/>
              <a:ea typeface="ＭＳ ゴシック" panose="020B0609070205080204" pitchFamily="49" charset="-128"/>
            </a:rPr>
            <a:t>3.0</a:t>
          </a:r>
          <a:endParaRPr kumimoji="1" lang="ja-JP" altLang="en-US" sz="800" b="0">
            <a:solidFill>
              <a:srgbClr val="FF0000"/>
            </a:solidFill>
            <a:latin typeface="ＭＳ ゴシック" panose="020B0609070205080204" pitchFamily="49" charset="-128"/>
            <a:ea typeface="ＭＳ ゴシック" panose="020B0609070205080204" pitchFamily="49" charset="-128"/>
          </a:endParaRPr>
        </a:p>
      </xdr:txBody>
    </xdr:sp>
    <xdr:clientData/>
  </xdr:oneCellAnchor>
  <xdr:twoCellAnchor>
    <xdr:from>
      <xdr:col>24</xdr:col>
      <xdr:colOff>142875</xdr:colOff>
      <xdr:row>14</xdr:row>
      <xdr:rowOff>194454</xdr:rowOff>
    </xdr:from>
    <xdr:to>
      <xdr:col>27</xdr:col>
      <xdr:colOff>73602</xdr:colOff>
      <xdr:row>15</xdr:row>
      <xdr:rowOff>42921</xdr:rowOff>
    </xdr:to>
    <xdr:cxnSp macro="">
      <xdr:nvCxnSpPr>
        <xdr:cNvPr id="144" name="直線コネクタ 143">
          <a:extLst>
            <a:ext uri="{FF2B5EF4-FFF2-40B4-BE49-F238E27FC236}">
              <a16:creationId xmlns:a16="http://schemas.microsoft.com/office/drawing/2014/main" id="{00000000-0008-0000-0900-000090000000}"/>
            </a:ext>
          </a:extLst>
        </xdr:cNvPr>
        <xdr:cNvCxnSpPr/>
      </xdr:nvCxnSpPr>
      <xdr:spPr bwMode="auto">
        <a:xfrm flipH="1" flipV="1">
          <a:off x="4895850" y="2899554"/>
          <a:ext cx="530802" cy="48492"/>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19</xdr:col>
      <xdr:colOff>190500</xdr:colOff>
      <xdr:row>14</xdr:row>
      <xdr:rowOff>50639</xdr:rowOff>
    </xdr:from>
    <xdr:to>
      <xdr:col>24</xdr:col>
      <xdr:colOff>158813</xdr:colOff>
      <xdr:row>15</xdr:row>
      <xdr:rowOff>2810</xdr:rowOff>
    </xdr:to>
    <xdr:grpSp>
      <xdr:nvGrpSpPr>
        <xdr:cNvPr id="145" name="グループ化 144">
          <a:extLst>
            <a:ext uri="{FF2B5EF4-FFF2-40B4-BE49-F238E27FC236}">
              <a16:creationId xmlns:a16="http://schemas.microsoft.com/office/drawing/2014/main" id="{00000000-0008-0000-0900-000091000000}"/>
            </a:ext>
          </a:extLst>
        </xdr:cNvPr>
        <xdr:cNvGrpSpPr/>
      </xdr:nvGrpSpPr>
      <xdr:grpSpPr>
        <a:xfrm>
          <a:off x="3593410" y="2729732"/>
          <a:ext cx="890830" cy="147143"/>
          <a:chOff x="3957359" y="2436143"/>
          <a:chExt cx="852817" cy="150234"/>
        </a:xfrm>
      </xdr:grpSpPr>
      <xdr:cxnSp macro="">
        <xdr:nvCxnSpPr>
          <xdr:cNvPr id="146" name="直線コネクタ 145">
            <a:extLst>
              <a:ext uri="{FF2B5EF4-FFF2-40B4-BE49-F238E27FC236}">
                <a16:creationId xmlns:a16="http://schemas.microsoft.com/office/drawing/2014/main" id="{00000000-0008-0000-0900-000092000000}"/>
              </a:ext>
            </a:extLst>
          </xdr:cNvPr>
          <xdr:cNvCxnSpPr/>
        </xdr:nvCxnSpPr>
        <xdr:spPr bwMode="auto">
          <a:xfrm flipH="1" flipV="1">
            <a:off x="3972652" y="2586377"/>
            <a:ext cx="824310" cy="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147" name="正方形/長方形 146">
            <a:extLst>
              <a:ext uri="{FF2B5EF4-FFF2-40B4-BE49-F238E27FC236}">
                <a16:creationId xmlns:a16="http://schemas.microsoft.com/office/drawing/2014/main" id="{00000000-0008-0000-0900-000093000000}"/>
              </a:ext>
            </a:extLst>
          </xdr:cNvPr>
          <xdr:cNvSpPr/>
        </xdr:nvSpPr>
        <xdr:spPr bwMode="auto">
          <a:xfrm>
            <a:off x="3957359" y="2436143"/>
            <a:ext cx="852817" cy="134258"/>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none" lIns="18288" tIns="0" rIns="0" bIns="0" rtlCol="0" anchor="ctr" anchorCtr="1" upright="1">
            <a:spAutoFit/>
          </a:bodyPr>
          <a:lstStyle/>
          <a:p>
            <a:pPr algn="l"/>
            <a:r>
              <a:rPr kumimoji="1" lang="en-US" altLang="ja-JP" sz="800" b="0">
                <a:solidFill>
                  <a:srgbClr val="FF0000"/>
                </a:solidFill>
                <a:latin typeface="ＭＳ ゴシック" panose="020B0609070205080204" pitchFamily="49" charset="-128"/>
                <a:ea typeface="ＭＳ ゴシック" panose="020B0609070205080204" pitchFamily="49" charset="-128"/>
              </a:rPr>
              <a:t>100VU</a:t>
            </a:r>
            <a:r>
              <a:rPr kumimoji="1" lang="ja-JP" altLang="en-US" sz="800" b="0">
                <a:solidFill>
                  <a:srgbClr val="FF0000"/>
                </a:solidFill>
                <a:latin typeface="ＭＳ ゴシック" panose="020B0609070205080204" pitchFamily="49" charset="-128"/>
                <a:ea typeface="ＭＳ ゴシック" panose="020B0609070205080204" pitchFamily="49" charset="-128"/>
              </a:rPr>
              <a:t> </a:t>
            </a:r>
            <a:r>
              <a:rPr kumimoji="1" lang="en-US" altLang="ja-JP" sz="800" b="0">
                <a:solidFill>
                  <a:srgbClr val="FF0000"/>
                </a:solidFill>
                <a:latin typeface="ＭＳ ゴシック" panose="020B0609070205080204" pitchFamily="49" charset="-128"/>
                <a:ea typeface="ＭＳ ゴシック" panose="020B0609070205080204" pitchFamily="49" charset="-128"/>
              </a:rPr>
              <a:t>2.0/100</a:t>
            </a:r>
            <a:r>
              <a:rPr kumimoji="1" lang="ja-JP" altLang="en-US" sz="800" b="0">
                <a:solidFill>
                  <a:srgbClr val="FF0000"/>
                </a:solidFill>
                <a:latin typeface="ＭＳ ゴシック" panose="020B0609070205080204" pitchFamily="49" charset="-128"/>
                <a:ea typeface="ＭＳ ゴシック" panose="020B0609070205080204" pitchFamily="49" charset="-128"/>
              </a:rPr>
              <a:t> </a:t>
            </a:r>
            <a:r>
              <a:rPr kumimoji="1" lang="en-US" altLang="ja-JP" sz="800" b="0">
                <a:solidFill>
                  <a:srgbClr val="FF0000"/>
                </a:solidFill>
                <a:latin typeface="ＭＳ ゴシック" panose="020B0609070205080204" pitchFamily="49" charset="-128"/>
                <a:ea typeface="ＭＳ ゴシック" panose="020B0609070205080204" pitchFamily="49" charset="-128"/>
              </a:rPr>
              <a:t>7.0</a:t>
            </a:r>
            <a:endParaRPr kumimoji="1" lang="ja-JP" altLang="en-US" sz="800" b="0">
              <a:solidFill>
                <a:srgbClr val="FF0000"/>
              </a:solidFill>
              <a:latin typeface="ＭＳ ゴシック" panose="020B0609070205080204" pitchFamily="49" charset="-128"/>
              <a:ea typeface="ＭＳ ゴシック" panose="020B0609070205080204" pitchFamily="49" charset="-128"/>
            </a:endParaRPr>
          </a:p>
        </xdr:txBody>
      </xdr:sp>
    </xdr:grpSp>
    <xdr:clientData/>
  </xdr:twoCellAnchor>
  <xdr:twoCellAnchor>
    <xdr:from>
      <xdr:col>27</xdr:col>
      <xdr:colOff>38960</xdr:colOff>
      <xdr:row>17</xdr:row>
      <xdr:rowOff>182218</xdr:rowOff>
    </xdr:from>
    <xdr:to>
      <xdr:col>29</xdr:col>
      <xdr:colOff>41412</xdr:colOff>
      <xdr:row>20</xdr:row>
      <xdr:rowOff>150851</xdr:rowOff>
    </xdr:to>
    <xdr:grpSp>
      <xdr:nvGrpSpPr>
        <xdr:cNvPr id="148" name="グループ化 147">
          <a:extLst>
            <a:ext uri="{FF2B5EF4-FFF2-40B4-BE49-F238E27FC236}">
              <a16:creationId xmlns:a16="http://schemas.microsoft.com/office/drawing/2014/main" id="{00000000-0008-0000-0900-000094000000}"/>
            </a:ext>
          </a:extLst>
        </xdr:cNvPr>
        <xdr:cNvGrpSpPr/>
      </xdr:nvGrpSpPr>
      <xdr:grpSpPr>
        <a:xfrm flipH="1">
          <a:off x="4909134" y="3451943"/>
          <a:ext cx="366887" cy="566886"/>
          <a:chOff x="4427749" y="3203584"/>
          <a:chExt cx="635036" cy="467582"/>
        </a:xfrm>
      </xdr:grpSpPr>
      <xdr:cxnSp macro="">
        <xdr:nvCxnSpPr>
          <xdr:cNvPr id="149" name="直線コネクタ 148">
            <a:extLst>
              <a:ext uri="{FF2B5EF4-FFF2-40B4-BE49-F238E27FC236}">
                <a16:creationId xmlns:a16="http://schemas.microsoft.com/office/drawing/2014/main" id="{00000000-0008-0000-0900-000095000000}"/>
              </a:ext>
            </a:extLst>
          </xdr:cNvPr>
          <xdr:cNvCxnSpPr>
            <a:endCxn id="150" idx="4"/>
          </xdr:cNvCxnSpPr>
        </xdr:nvCxnSpPr>
        <xdr:spPr bwMode="auto">
          <a:xfrm flipH="1" flipV="1">
            <a:off x="4427750" y="3203584"/>
            <a:ext cx="635035" cy="467582"/>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150" name="楕円 149">
            <a:extLst>
              <a:ext uri="{FF2B5EF4-FFF2-40B4-BE49-F238E27FC236}">
                <a16:creationId xmlns:a16="http://schemas.microsoft.com/office/drawing/2014/main" id="{00000000-0008-0000-0900-000096000000}"/>
              </a:ext>
            </a:extLst>
          </xdr:cNvPr>
          <xdr:cNvSpPr/>
        </xdr:nvSpPr>
        <xdr:spPr bwMode="auto">
          <a:xfrm flipV="1">
            <a:off x="4427749" y="3203585"/>
            <a:ext cx="0" cy="0"/>
          </a:xfrm>
          <a:prstGeom prst="ellipse">
            <a:avLst/>
          </a:prstGeom>
          <a:solidFill>
            <a:schemeClr val="bg1"/>
          </a:solidFill>
          <a:ln w="6350" cap="flat" cmpd="sng" algn="ctr">
            <a:solidFill>
              <a:schemeClr val="accent6"/>
            </a:solidFill>
            <a:prstDash val="solid"/>
            <a:round/>
            <a:headEnd type="none" w="med" len="med"/>
            <a:tailEnd type="triangle" w="med" len="med"/>
          </a:ln>
          <a:effectLst/>
        </xdr:spPr>
        <xdr:txBody>
          <a:bodyPr vertOverflow="clip" horzOverflow="clip" wrap="square" lIns="0" tIns="0" rIns="0" bIns="0" rtlCol="0" anchor="t" upright="1"/>
          <a:lstStyle/>
          <a:p>
            <a:pPr algn="l"/>
            <a:endParaRPr kumimoji="1" lang="ja-JP" altLang="en-US" sz="1200" b="1">
              <a:solidFill>
                <a:srgbClr val="FF0000"/>
              </a:solidFill>
            </a:endParaRPr>
          </a:p>
        </xdr:txBody>
      </xdr:sp>
    </xdr:grpSp>
    <xdr:clientData/>
  </xdr:twoCellAnchor>
  <xdr:twoCellAnchor>
    <xdr:from>
      <xdr:col>15</xdr:col>
      <xdr:colOff>75197</xdr:colOff>
      <xdr:row>17</xdr:row>
      <xdr:rowOff>10027</xdr:rowOff>
    </xdr:from>
    <xdr:to>
      <xdr:col>16</xdr:col>
      <xdr:colOff>177511</xdr:colOff>
      <xdr:row>18</xdr:row>
      <xdr:rowOff>134216</xdr:rowOff>
    </xdr:to>
    <xdr:grpSp>
      <xdr:nvGrpSpPr>
        <xdr:cNvPr id="151" name="グループ化 150">
          <a:extLst>
            <a:ext uri="{FF2B5EF4-FFF2-40B4-BE49-F238E27FC236}">
              <a16:creationId xmlns:a16="http://schemas.microsoft.com/office/drawing/2014/main" id="{00000000-0008-0000-0900-000097000000}"/>
            </a:ext>
          </a:extLst>
        </xdr:cNvPr>
        <xdr:cNvGrpSpPr/>
      </xdr:nvGrpSpPr>
      <xdr:grpSpPr>
        <a:xfrm>
          <a:off x="2758762" y="3283562"/>
          <a:ext cx="280722" cy="317257"/>
          <a:chOff x="2947736" y="3318711"/>
          <a:chExt cx="312019" cy="346710"/>
        </a:xfrm>
      </xdr:grpSpPr>
      <xdr:cxnSp macro="">
        <xdr:nvCxnSpPr>
          <xdr:cNvPr id="152" name="直線コネクタ 151">
            <a:extLst>
              <a:ext uri="{FF2B5EF4-FFF2-40B4-BE49-F238E27FC236}">
                <a16:creationId xmlns:a16="http://schemas.microsoft.com/office/drawing/2014/main" id="{00000000-0008-0000-0900-000098000000}"/>
              </a:ext>
            </a:extLst>
          </xdr:cNvPr>
          <xdr:cNvCxnSpPr>
            <a:endCxn id="153" idx="4"/>
          </xdr:cNvCxnSpPr>
        </xdr:nvCxnSpPr>
        <xdr:spPr bwMode="auto">
          <a:xfrm flipH="1" flipV="1">
            <a:off x="2947736" y="3318711"/>
            <a:ext cx="312019" cy="34671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153" name="楕円 152">
            <a:extLst>
              <a:ext uri="{FF2B5EF4-FFF2-40B4-BE49-F238E27FC236}">
                <a16:creationId xmlns:a16="http://schemas.microsoft.com/office/drawing/2014/main" id="{00000000-0008-0000-0900-000099000000}"/>
              </a:ext>
            </a:extLst>
          </xdr:cNvPr>
          <xdr:cNvSpPr/>
        </xdr:nvSpPr>
        <xdr:spPr bwMode="auto">
          <a:xfrm flipV="1">
            <a:off x="2947736" y="3318712"/>
            <a:ext cx="0" cy="0"/>
          </a:xfrm>
          <a:prstGeom prst="ellipse">
            <a:avLst/>
          </a:prstGeom>
          <a:solidFill>
            <a:schemeClr val="bg1"/>
          </a:solidFill>
          <a:ln w="6350" cap="flat" cmpd="sng" algn="ctr">
            <a:solidFill>
              <a:schemeClr val="accent6"/>
            </a:solidFill>
            <a:prstDash val="solid"/>
            <a:round/>
            <a:headEnd type="none" w="med" len="med"/>
            <a:tailEnd type="triangle" w="med" len="med"/>
          </a:ln>
          <a:effectLst/>
        </xdr:spPr>
        <xdr:txBody>
          <a:bodyPr vertOverflow="clip" horzOverflow="clip" wrap="square" lIns="0" tIns="0" rIns="0" bIns="0" rtlCol="0" anchor="t" upright="1"/>
          <a:lstStyle/>
          <a:p>
            <a:pPr algn="l"/>
            <a:endParaRPr kumimoji="1" lang="ja-JP" altLang="en-US" sz="1200" b="1">
              <a:solidFill>
                <a:srgbClr val="FF0000"/>
              </a:solidFill>
            </a:endParaRPr>
          </a:p>
        </xdr:txBody>
      </xdr:sp>
    </xdr:grpSp>
    <xdr:clientData/>
  </xdr:twoCellAnchor>
  <xdr:twoCellAnchor>
    <xdr:from>
      <xdr:col>1</xdr:col>
      <xdr:colOff>168852</xdr:colOff>
      <xdr:row>18</xdr:row>
      <xdr:rowOff>134706</xdr:rowOff>
    </xdr:from>
    <xdr:to>
      <xdr:col>6</xdr:col>
      <xdr:colOff>181841</xdr:colOff>
      <xdr:row>19</xdr:row>
      <xdr:rowOff>86591</xdr:rowOff>
    </xdr:to>
    <xdr:grpSp>
      <xdr:nvGrpSpPr>
        <xdr:cNvPr id="154" name="グループ化 153">
          <a:extLst>
            <a:ext uri="{FF2B5EF4-FFF2-40B4-BE49-F238E27FC236}">
              <a16:creationId xmlns:a16="http://schemas.microsoft.com/office/drawing/2014/main" id="{00000000-0008-0000-0900-00009A000000}"/>
            </a:ext>
          </a:extLst>
        </xdr:cNvPr>
        <xdr:cNvGrpSpPr/>
      </xdr:nvGrpSpPr>
      <xdr:grpSpPr>
        <a:xfrm>
          <a:off x="305184" y="3601309"/>
          <a:ext cx="918361" cy="156383"/>
          <a:chOff x="3957359" y="2448671"/>
          <a:chExt cx="883165" cy="137706"/>
        </a:xfrm>
      </xdr:grpSpPr>
      <xdr:cxnSp macro="">
        <xdr:nvCxnSpPr>
          <xdr:cNvPr id="155" name="直線コネクタ 154">
            <a:extLst>
              <a:ext uri="{FF2B5EF4-FFF2-40B4-BE49-F238E27FC236}">
                <a16:creationId xmlns:a16="http://schemas.microsoft.com/office/drawing/2014/main" id="{00000000-0008-0000-0900-00009B000000}"/>
              </a:ext>
            </a:extLst>
          </xdr:cNvPr>
          <xdr:cNvCxnSpPr/>
        </xdr:nvCxnSpPr>
        <xdr:spPr bwMode="auto">
          <a:xfrm flipH="1" flipV="1">
            <a:off x="3972652" y="2586377"/>
            <a:ext cx="824310" cy="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156" name="正方形/長方形 155">
            <a:extLst>
              <a:ext uri="{FF2B5EF4-FFF2-40B4-BE49-F238E27FC236}">
                <a16:creationId xmlns:a16="http://schemas.microsoft.com/office/drawing/2014/main" id="{00000000-0008-0000-0900-00009C000000}"/>
              </a:ext>
            </a:extLst>
          </xdr:cNvPr>
          <xdr:cNvSpPr/>
        </xdr:nvSpPr>
        <xdr:spPr bwMode="auto">
          <a:xfrm>
            <a:off x="3957359" y="2448671"/>
            <a:ext cx="883165" cy="131790"/>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none" lIns="18288" tIns="0" rIns="0" bIns="0" rtlCol="0" anchor="ctr" anchorCtr="1" upright="1">
            <a:spAutoFit/>
          </a:bodyPr>
          <a:lstStyle/>
          <a:p>
            <a:pPr algn="l"/>
            <a:r>
              <a:rPr kumimoji="1" lang="en-US" altLang="ja-JP" sz="800" b="0">
                <a:solidFill>
                  <a:srgbClr val="FF0000"/>
                </a:solidFill>
                <a:latin typeface="ＭＳ ゴシック" panose="020B0609070205080204" pitchFamily="49" charset="-128"/>
                <a:ea typeface="ＭＳ ゴシック" panose="020B0609070205080204" pitchFamily="49" charset="-128"/>
              </a:rPr>
              <a:t>100VU</a:t>
            </a:r>
            <a:r>
              <a:rPr kumimoji="1" lang="ja-JP" altLang="en-US" sz="800" b="0">
                <a:solidFill>
                  <a:srgbClr val="FF0000"/>
                </a:solidFill>
                <a:latin typeface="ＭＳ ゴシック" panose="020B0609070205080204" pitchFamily="49" charset="-128"/>
                <a:ea typeface="ＭＳ ゴシック" panose="020B0609070205080204" pitchFamily="49" charset="-128"/>
              </a:rPr>
              <a:t> </a:t>
            </a:r>
            <a:r>
              <a:rPr kumimoji="1" lang="en-US" altLang="ja-JP" sz="800" b="0">
                <a:solidFill>
                  <a:srgbClr val="FF0000"/>
                </a:solidFill>
                <a:latin typeface="ＭＳ ゴシック" panose="020B0609070205080204" pitchFamily="49" charset="-128"/>
                <a:ea typeface="ＭＳ ゴシック" panose="020B0609070205080204" pitchFamily="49" charset="-128"/>
              </a:rPr>
              <a:t>2.0/100</a:t>
            </a:r>
            <a:r>
              <a:rPr kumimoji="1" lang="ja-JP" altLang="en-US" sz="800" b="0">
                <a:solidFill>
                  <a:srgbClr val="FF0000"/>
                </a:solidFill>
                <a:latin typeface="ＭＳ ゴシック" panose="020B0609070205080204" pitchFamily="49" charset="-128"/>
                <a:ea typeface="ＭＳ ゴシック" panose="020B0609070205080204" pitchFamily="49" charset="-128"/>
              </a:rPr>
              <a:t> </a:t>
            </a:r>
            <a:r>
              <a:rPr kumimoji="1" lang="en-US" altLang="ja-JP" sz="800" b="0">
                <a:solidFill>
                  <a:srgbClr val="FF0000"/>
                </a:solidFill>
                <a:latin typeface="ＭＳ ゴシック" panose="020B0609070205080204" pitchFamily="49" charset="-128"/>
                <a:ea typeface="ＭＳ ゴシック" panose="020B0609070205080204" pitchFamily="49" charset="-128"/>
              </a:rPr>
              <a:t>3.0</a:t>
            </a:r>
            <a:endParaRPr kumimoji="1" lang="ja-JP" altLang="en-US" sz="800" b="0">
              <a:solidFill>
                <a:srgbClr val="FF0000"/>
              </a:solidFill>
              <a:latin typeface="ＭＳ ゴシック" panose="020B0609070205080204" pitchFamily="49" charset="-128"/>
              <a:ea typeface="ＭＳ ゴシック" panose="020B0609070205080204" pitchFamily="49" charset="-128"/>
            </a:endParaRPr>
          </a:p>
        </xdr:txBody>
      </xdr:sp>
    </xdr:grpSp>
    <xdr:clientData/>
  </xdr:twoCellAnchor>
  <xdr:twoCellAnchor>
    <xdr:from>
      <xdr:col>1</xdr:col>
      <xdr:colOff>142875</xdr:colOff>
      <xdr:row>21</xdr:row>
      <xdr:rowOff>58502</xdr:rowOff>
    </xdr:from>
    <xdr:to>
      <xdr:col>6</xdr:col>
      <xdr:colOff>158102</xdr:colOff>
      <xdr:row>22</xdr:row>
      <xdr:rowOff>65</xdr:rowOff>
    </xdr:to>
    <xdr:grpSp>
      <xdr:nvGrpSpPr>
        <xdr:cNvPr id="157" name="グループ化 156">
          <a:extLst>
            <a:ext uri="{FF2B5EF4-FFF2-40B4-BE49-F238E27FC236}">
              <a16:creationId xmlns:a16="http://schemas.microsoft.com/office/drawing/2014/main" id="{00000000-0008-0000-0900-00009D000000}"/>
            </a:ext>
          </a:extLst>
        </xdr:cNvPr>
        <xdr:cNvGrpSpPr/>
      </xdr:nvGrpSpPr>
      <xdr:grpSpPr>
        <a:xfrm>
          <a:off x="273492" y="4121453"/>
          <a:ext cx="930124" cy="144155"/>
          <a:chOff x="3918227" y="2444821"/>
          <a:chExt cx="883165" cy="141556"/>
        </a:xfrm>
      </xdr:grpSpPr>
      <xdr:cxnSp macro="">
        <xdr:nvCxnSpPr>
          <xdr:cNvPr id="158" name="直線コネクタ 157">
            <a:extLst>
              <a:ext uri="{FF2B5EF4-FFF2-40B4-BE49-F238E27FC236}">
                <a16:creationId xmlns:a16="http://schemas.microsoft.com/office/drawing/2014/main" id="{00000000-0008-0000-0900-00009E000000}"/>
              </a:ext>
            </a:extLst>
          </xdr:cNvPr>
          <xdr:cNvCxnSpPr/>
        </xdr:nvCxnSpPr>
        <xdr:spPr bwMode="auto">
          <a:xfrm flipH="1" flipV="1">
            <a:off x="3972652" y="2586377"/>
            <a:ext cx="824310" cy="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159" name="正方形/長方形 158">
            <a:extLst>
              <a:ext uri="{FF2B5EF4-FFF2-40B4-BE49-F238E27FC236}">
                <a16:creationId xmlns:a16="http://schemas.microsoft.com/office/drawing/2014/main" id="{00000000-0008-0000-0900-00009F000000}"/>
              </a:ext>
            </a:extLst>
          </xdr:cNvPr>
          <xdr:cNvSpPr/>
        </xdr:nvSpPr>
        <xdr:spPr bwMode="auto">
          <a:xfrm>
            <a:off x="3918227" y="2444821"/>
            <a:ext cx="883165" cy="131790"/>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none" lIns="18288" tIns="0" rIns="0" bIns="0" rtlCol="0" anchor="ctr" anchorCtr="1" upright="1">
            <a:spAutoFit/>
          </a:bodyPr>
          <a:lstStyle/>
          <a:p>
            <a:pPr algn="l"/>
            <a:r>
              <a:rPr kumimoji="1" lang="en-US" altLang="ja-JP" sz="800" b="0">
                <a:solidFill>
                  <a:srgbClr val="FF0000"/>
                </a:solidFill>
                <a:latin typeface="ＭＳ ゴシック" panose="020B0609070205080204" pitchFamily="49" charset="-128"/>
                <a:ea typeface="ＭＳ ゴシック" panose="020B0609070205080204" pitchFamily="49" charset="-128"/>
              </a:rPr>
              <a:t>100VU</a:t>
            </a:r>
            <a:r>
              <a:rPr kumimoji="1" lang="ja-JP" altLang="en-US" sz="800" b="0">
                <a:solidFill>
                  <a:srgbClr val="FF0000"/>
                </a:solidFill>
                <a:latin typeface="ＭＳ ゴシック" panose="020B0609070205080204" pitchFamily="49" charset="-128"/>
                <a:ea typeface="ＭＳ ゴシック" panose="020B0609070205080204" pitchFamily="49" charset="-128"/>
              </a:rPr>
              <a:t> </a:t>
            </a:r>
            <a:r>
              <a:rPr kumimoji="1" lang="en-US" altLang="ja-JP" sz="800" b="0">
                <a:solidFill>
                  <a:srgbClr val="FF0000"/>
                </a:solidFill>
                <a:latin typeface="ＭＳ ゴシック" panose="020B0609070205080204" pitchFamily="49" charset="-128"/>
                <a:ea typeface="ＭＳ ゴシック" panose="020B0609070205080204" pitchFamily="49" charset="-128"/>
              </a:rPr>
              <a:t>2.0/100</a:t>
            </a:r>
            <a:r>
              <a:rPr kumimoji="1" lang="ja-JP" altLang="en-US" sz="800" b="0">
                <a:solidFill>
                  <a:srgbClr val="FF0000"/>
                </a:solidFill>
                <a:latin typeface="ＭＳ ゴシック" panose="020B0609070205080204" pitchFamily="49" charset="-128"/>
                <a:ea typeface="ＭＳ ゴシック" panose="020B0609070205080204" pitchFamily="49" charset="-128"/>
              </a:rPr>
              <a:t> </a:t>
            </a:r>
            <a:r>
              <a:rPr kumimoji="1" lang="en-US" altLang="ja-JP" sz="800" b="0">
                <a:solidFill>
                  <a:srgbClr val="FF0000"/>
                </a:solidFill>
                <a:latin typeface="ＭＳ ゴシック" panose="020B0609070205080204" pitchFamily="49" charset="-128"/>
                <a:ea typeface="ＭＳ ゴシック" panose="020B0609070205080204" pitchFamily="49" charset="-128"/>
              </a:rPr>
              <a:t>2.5</a:t>
            </a:r>
            <a:endParaRPr kumimoji="1" lang="ja-JP" altLang="en-US" sz="800" b="0">
              <a:solidFill>
                <a:srgbClr val="FF0000"/>
              </a:solidFill>
              <a:latin typeface="ＭＳ ゴシック" panose="020B0609070205080204" pitchFamily="49" charset="-128"/>
              <a:ea typeface="ＭＳ ゴシック" panose="020B0609070205080204" pitchFamily="49" charset="-128"/>
            </a:endParaRPr>
          </a:p>
        </xdr:txBody>
      </xdr:sp>
    </xdr:grpSp>
    <xdr:clientData/>
  </xdr:twoCellAnchor>
  <xdr:twoCellAnchor>
    <xdr:from>
      <xdr:col>1</xdr:col>
      <xdr:colOff>147205</xdr:colOff>
      <xdr:row>23</xdr:row>
      <xdr:rowOff>117057</xdr:rowOff>
    </xdr:from>
    <xdr:to>
      <xdr:col>6</xdr:col>
      <xdr:colOff>155566</xdr:colOff>
      <xdr:row>24</xdr:row>
      <xdr:rowOff>62809</xdr:rowOff>
    </xdr:to>
    <xdr:grpSp>
      <xdr:nvGrpSpPr>
        <xdr:cNvPr id="160" name="グループ化 159">
          <a:extLst>
            <a:ext uri="{FF2B5EF4-FFF2-40B4-BE49-F238E27FC236}">
              <a16:creationId xmlns:a16="http://schemas.microsoft.com/office/drawing/2014/main" id="{00000000-0008-0000-0900-0000A0000000}"/>
            </a:ext>
          </a:extLst>
        </xdr:cNvPr>
        <xdr:cNvGrpSpPr/>
      </xdr:nvGrpSpPr>
      <xdr:grpSpPr>
        <a:xfrm>
          <a:off x="277822" y="4581383"/>
          <a:ext cx="921353" cy="140725"/>
          <a:chOff x="3922575" y="2440502"/>
          <a:chExt cx="894295" cy="145875"/>
        </a:xfrm>
      </xdr:grpSpPr>
      <xdr:cxnSp macro="">
        <xdr:nvCxnSpPr>
          <xdr:cNvPr id="161" name="直線コネクタ 160">
            <a:extLst>
              <a:ext uri="{FF2B5EF4-FFF2-40B4-BE49-F238E27FC236}">
                <a16:creationId xmlns:a16="http://schemas.microsoft.com/office/drawing/2014/main" id="{00000000-0008-0000-0900-0000A1000000}"/>
              </a:ext>
            </a:extLst>
          </xdr:cNvPr>
          <xdr:cNvCxnSpPr/>
        </xdr:nvCxnSpPr>
        <xdr:spPr bwMode="auto">
          <a:xfrm flipH="1" flipV="1">
            <a:off x="3972652" y="2586377"/>
            <a:ext cx="824310" cy="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162" name="正方形/長方形 161">
            <a:extLst>
              <a:ext uri="{FF2B5EF4-FFF2-40B4-BE49-F238E27FC236}">
                <a16:creationId xmlns:a16="http://schemas.microsoft.com/office/drawing/2014/main" id="{00000000-0008-0000-0900-0000A2000000}"/>
              </a:ext>
            </a:extLst>
          </xdr:cNvPr>
          <xdr:cNvSpPr/>
        </xdr:nvSpPr>
        <xdr:spPr bwMode="auto">
          <a:xfrm>
            <a:off x="3922575" y="2440502"/>
            <a:ext cx="894295" cy="134258"/>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none" lIns="18288" tIns="0" rIns="0" bIns="0" rtlCol="0" anchor="ctr" anchorCtr="1" upright="1">
            <a:spAutoFit/>
          </a:bodyPr>
          <a:lstStyle/>
          <a:p>
            <a:pPr algn="l"/>
            <a:r>
              <a:rPr kumimoji="1" lang="en-US" altLang="ja-JP" sz="800" b="0">
                <a:solidFill>
                  <a:srgbClr val="FF0000"/>
                </a:solidFill>
                <a:latin typeface="ＭＳ ゴシック" panose="020B0609070205080204" pitchFamily="49" charset="-128"/>
                <a:ea typeface="ＭＳ ゴシック" panose="020B0609070205080204" pitchFamily="49" charset="-128"/>
              </a:rPr>
              <a:t>100VU</a:t>
            </a:r>
            <a:r>
              <a:rPr kumimoji="1" lang="ja-JP" altLang="en-US" sz="800" b="0">
                <a:solidFill>
                  <a:srgbClr val="FF0000"/>
                </a:solidFill>
                <a:latin typeface="ＭＳ ゴシック" panose="020B0609070205080204" pitchFamily="49" charset="-128"/>
                <a:ea typeface="ＭＳ ゴシック" panose="020B0609070205080204" pitchFamily="49" charset="-128"/>
              </a:rPr>
              <a:t> </a:t>
            </a:r>
            <a:r>
              <a:rPr kumimoji="1" lang="en-US" altLang="ja-JP" sz="800" b="0">
                <a:solidFill>
                  <a:srgbClr val="FF0000"/>
                </a:solidFill>
                <a:latin typeface="ＭＳ ゴシック" panose="020B0609070205080204" pitchFamily="49" charset="-128"/>
                <a:ea typeface="ＭＳ ゴシック" panose="020B0609070205080204" pitchFamily="49" charset="-128"/>
              </a:rPr>
              <a:t>2.0/100</a:t>
            </a:r>
            <a:r>
              <a:rPr kumimoji="1" lang="ja-JP" altLang="en-US" sz="800" b="0">
                <a:solidFill>
                  <a:srgbClr val="FF0000"/>
                </a:solidFill>
                <a:latin typeface="ＭＳ ゴシック" panose="020B0609070205080204" pitchFamily="49" charset="-128"/>
                <a:ea typeface="ＭＳ ゴシック" panose="020B0609070205080204" pitchFamily="49" charset="-128"/>
              </a:rPr>
              <a:t> </a:t>
            </a:r>
            <a:r>
              <a:rPr kumimoji="1" lang="en-US" altLang="ja-JP" sz="800" b="0">
                <a:solidFill>
                  <a:srgbClr val="FF0000"/>
                </a:solidFill>
                <a:latin typeface="ＭＳ ゴシック" panose="020B0609070205080204" pitchFamily="49" charset="-128"/>
                <a:ea typeface="ＭＳ ゴシック" panose="020B0609070205080204" pitchFamily="49" charset="-128"/>
              </a:rPr>
              <a:t>2.0</a:t>
            </a:r>
            <a:endParaRPr kumimoji="1" lang="ja-JP" altLang="en-US" sz="800" b="0">
              <a:solidFill>
                <a:srgbClr val="FF0000"/>
              </a:solidFill>
              <a:latin typeface="ＭＳ ゴシック" panose="020B0609070205080204" pitchFamily="49" charset="-128"/>
              <a:ea typeface="ＭＳ ゴシック" panose="020B0609070205080204" pitchFamily="49" charset="-128"/>
            </a:endParaRPr>
          </a:p>
        </xdr:txBody>
      </xdr:sp>
    </xdr:grpSp>
    <xdr:clientData/>
  </xdr:twoCellAnchor>
  <xdr:twoCellAnchor>
    <xdr:from>
      <xdr:col>6</xdr:col>
      <xdr:colOff>157656</xdr:colOff>
      <xdr:row>22</xdr:row>
      <xdr:rowOff>1</xdr:rowOff>
    </xdr:from>
    <xdr:to>
      <xdr:col>11</xdr:col>
      <xdr:colOff>12989</xdr:colOff>
      <xdr:row>23</xdr:row>
      <xdr:rowOff>56284</xdr:rowOff>
    </xdr:to>
    <xdr:cxnSp macro="">
      <xdr:nvCxnSpPr>
        <xdr:cNvPr id="163" name="直線コネクタ 162">
          <a:extLst>
            <a:ext uri="{FF2B5EF4-FFF2-40B4-BE49-F238E27FC236}">
              <a16:creationId xmlns:a16="http://schemas.microsoft.com/office/drawing/2014/main" id="{00000000-0008-0000-0900-0000A3000000}"/>
            </a:ext>
          </a:extLst>
        </xdr:cNvPr>
        <xdr:cNvCxnSpPr/>
      </xdr:nvCxnSpPr>
      <xdr:spPr bwMode="auto">
        <a:xfrm flipH="1" flipV="1">
          <a:off x="1310181" y="4305301"/>
          <a:ext cx="855458" cy="256308"/>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129543</xdr:colOff>
      <xdr:row>24</xdr:row>
      <xdr:rowOff>60961</xdr:rowOff>
    </xdr:from>
    <xdr:to>
      <xdr:col>11</xdr:col>
      <xdr:colOff>21648</xdr:colOff>
      <xdr:row>25</xdr:row>
      <xdr:rowOff>177512</xdr:rowOff>
    </xdr:to>
    <xdr:cxnSp macro="">
      <xdr:nvCxnSpPr>
        <xdr:cNvPr id="164" name="直線コネクタ 163">
          <a:extLst>
            <a:ext uri="{FF2B5EF4-FFF2-40B4-BE49-F238E27FC236}">
              <a16:creationId xmlns:a16="http://schemas.microsoft.com/office/drawing/2014/main" id="{00000000-0008-0000-0900-0000A4000000}"/>
            </a:ext>
          </a:extLst>
        </xdr:cNvPr>
        <xdr:cNvCxnSpPr/>
      </xdr:nvCxnSpPr>
      <xdr:spPr bwMode="auto">
        <a:xfrm flipH="1" flipV="1">
          <a:off x="1282068" y="4766311"/>
          <a:ext cx="892230" cy="316576"/>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oneCellAnchor>
    <xdr:from>
      <xdr:col>11</xdr:col>
      <xdr:colOff>142211</xdr:colOff>
      <xdr:row>21</xdr:row>
      <xdr:rowOff>15141</xdr:rowOff>
    </xdr:from>
    <xdr:ext cx="428835" cy="133370"/>
    <xdr:sp macro="" textlink="">
      <xdr:nvSpPr>
        <xdr:cNvPr id="165" name="正方形/長方形 164">
          <a:extLst>
            <a:ext uri="{FF2B5EF4-FFF2-40B4-BE49-F238E27FC236}">
              <a16:creationId xmlns:a16="http://schemas.microsoft.com/office/drawing/2014/main" id="{00000000-0008-0000-0900-0000A5000000}"/>
            </a:ext>
          </a:extLst>
        </xdr:cNvPr>
        <xdr:cNvSpPr/>
      </xdr:nvSpPr>
      <xdr:spPr bwMode="auto">
        <a:xfrm>
          <a:off x="2294861" y="4120416"/>
          <a:ext cx="428835" cy="133370"/>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none" lIns="18288" tIns="0" rIns="0" bIns="0" rtlCol="0" anchor="ctr" anchorCtr="1" upright="1">
          <a:spAutoFit/>
        </a:bodyPr>
        <a:lstStyle/>
        <a:p>
          <a:pPr algn="l"/>
          <a:r>
            <a:rPr kumimoji="1" lang="en-US" altLang="ja-JP" sz="800" b="0">
              <a:solidFill>
                <a:srgbClr val="FF0000"/>
              </a:solidFill>
              <a:latin typeface="ＭＳ ゴシック" panose="020B0609070205080204" pitchFamily="49" charset="-128"/>
              <a:ea typeface="ＭＳ ゴシック" panose="020B0609070205080204" pitchFamily="49" charset="-128"/>
            </a:rPr>
            <a:t>50VU</a:t>
          </a:r>
          <a:r>
            <a:rPr kumimoji="1" lang="ja-JP" altLang="en-US" sz="800" b="0">
              <a:solidFill>
                <a:srgbClr val="FF0000"/>
              </a:solidFill>
              <a:latin typeface="ＭＳ ゴシック" panose="020B0609070205080204" pitchFamily="49" charset="-128"/>
              <a:ea typeface="ＭＳ ゴシック" panose="020B0609070205080204" pitchFamily="49" charset="-128"/>
            </a:rPr>
            <a:t> </a:t>
          </a:r>
          <a:r>
            <a:rPr kumimoji="1" lang="en-US" altLang="ja-JP" sz="800" b="0">
              <a:solidFill>
                <a:srgbClr val="FF0000"/>
              </a:solidFill>
              <a:latin typeface="ＭＳ ゴシック" panose="020B0609070205080204" pitchFamily="49" charset="-128"/>
              <a:ea typeface="ＭＳ ゴシック" panose="020B0609070205080204" pitchFamily="49" charset="-128"/>
            </a:rPr>
            <a:t>1.5</a:t>
          </a:r>
          <a:endParaRPr kumimoji="1" lang="ja-JP" altLang="en-US" sz="800" b="0">
            <a:solidFill>
              <a:srgbClr val="FF0000"/>
            </a:solidFill>
            <a:latin typeface="ＭＳ ゴシック" panose="020B0609070205080204" pitchFamily="49" charset="-128"/>
            <a:ea typeface="ＭＳ ゴシック" panose="020B0609070205080204" pitchFamily="49" charset="-128"/>
          </a:endParaRPr>
        </a:p>
      </xdr:txBody>
    </xdr:sp>
    <xdr:clientData/>
  </xdr:oneCellAnchor>
  <xdr:oneCellAnchor>
    <xdr:from>
      <xdr:col>11</xdr:col>
      <xdr:colOff>139094</xdr:colOff>
      <xdr:row>23</xdr:row>
      <xdr:rowOff>95696</xdr:rowOff>
    </xdr:from>
    <xdr:ext cx="428835" cy="133370"/>
    <xdr:sp macro="" textlink="">
      <xdr:nvSpPr>
        <xdr:cNvPr id="166" name="正方形/長方形 165">
          <a:extLst>
            <a:ext uri="{FF2B5EF4-FFF2-40B4-BE49-F238E27FC236}">
              <a16:creationId xmlns:a16="http://schemas.microsoft.com/office/drawing/2014/main" id="{00000000-0008-0000-0900-0000A6000000}"/>
            </a:ext>
          </a:extLst>
        </xdr:cNvPr>
        <xdr:cNvSpPr/>
      </xdr:nvSpPr>
      <xdr:spPr bwMode="auto">
        <a:xfrm>
          <a:off x="2291744" y="4601021"/>
          <a:ext cx="428835" cy="133370"/>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none" lIns="18288" tIns="0" rIns="0" bIns="0" rtlCol="0" anchor="ctr" anchorCtr="1" upright="1">
          <a:spAutoFit/>
        </a:bodyPr>
        <a:lstStyle/>
        <a:p>
          <a:pPr algn="l"/>
          <a:r>
            <a:rPr kumimoji="1" lang="en-US" altLang="ja-JP" sz="800" b="0">
              <a:solidFill>
                <a:srgbClr val="FF0000"/>
              </a:solidFill>
              <a:latin typeface="ＭＳ ゴシック" panose="020B0609070205080204" pitchFamily="49" charset="-128"/>
              <a:ea typeface="ＭＳ ゴシック" panose="020B0609070205080204" pitchFamily="49" charset="-128"/>
            </a:rPr>
            <a:t>50VU</a:t>
          </a:r>
          <a:r>
            <a:rPr kumimoji="1" lang="ja-JP" altLang="en-US" sz="800" b="0">
              <a:solidFill>
                <a:srgbClr val="FF0000"/>
              </a:solidFill>
              <a:latin typeface="ＭＳ ゴシック" panose="020B0609070205080204" pitchFamily="49" charset="-128"/>
              <a:ea typeface="ＭＳ ゴシック" panose="020B0609070205080204" pitchFamily="49" charset="-128"/>
            </a:rPr>
            <a:t> </a:t>
          </a:r>
          <a:r>
            <a:rPr kumimoji="1" lang="en-US" altLang="ja-JP" sz="800" b="0">
              <a:solidFill>
                <a:srgbClr val="FF0000"/>
              </a:solidFill>
              <a:latin typeface="ＭＳ ゴシック" panose="020B0609070205080204" pitchFamily="49" charset="-128"/>
              <a:ea typeface="ＭＳ ゴシック" panose="020B0609070205080204" pitchFamily="49" charset="-128"/>
            </a:rPr>
            <a:t>2.5</a:t>
          </a:r>
          <a:endParaRPr kumimoji="1" lang="ja-JP" altLang="en-US" sz="800" b="0">
            <a:solidFill>
              <a:srgbClr val="FF0000"/>
            </a:solidFill>
            <a:latin typeface="ＭＳ ゴシック" panose="020B0609070205080204" pitchFamily="49" charset="-128"/>
            <a:ea typeface="ＭＳ ゴシック" panose="020B0609070205080204" pitchFamily="49" charset="-128"/>
          </a:endParaRPr>
        </a:p>
      </xdr:txBody>
    </xdr:sp>
    <xdr:clientData/>
  </xdr:oneCellAnchor>
  <xdr:oneCellAnchor>
    <xdr:from>
      <xdr:col>24</xdr:col>
      <xdr:colOff>114057</xdr:colOff>
      <xdr:row>21</xdr:row>
      <xdr:rowOff>46711</xdr:rowOff>
    </xdr:from>
    <xdr:ext cx="428835" cy="133370"/>
    <xdr:sp macro="" textlink="">
      <xdr:nvSpPr>
        <xdr:cNvPr id="167" name="正方形/長方形 166">
          <a:extLst>
            <a:ext uri="{FF2B5EF4-FFF2-40B4-BE49-F238E27FC236}">
              <a16:creationId xmlns:a16="http://schemas.microsoft.com/office/drawing/2014/main" id="{00000000-0008-0000-0900-0000A7000000}"/>
            </a:ext>
          </a:extLst>
        </xdr:cNvPr>
        <xdr:cNvSpPr/>
      </xdr:nvSpPr>
      <xdr:spPr bwMode="auto">
        <a:xfrm>
          <a:off x="4867032" y="4151986"/>
          <a:ext cx="428835" cy="133370"/>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none" lIns="18288" tIns="0" rIns="0" bIns="0" rtlCol="0" anchor="ctr" anchorCtr="1" upright="1">
          <a:spAutoFit/>
        </a:bodyPr>
        <a:lstStyle/>
        <a:p>
          <a:pPr algn="l"/>
          <a:r>
            <a:rPr kumimoji="1" lang="en-US" altLang="ja-JP" sz="800" b="0">
              <a:solidFill>
                <a:srgbClr val="FF0000"/>
              </a:solidFill>
              <a:latin typeface="ＭＳ ゴシック" panose="020B0609070205080204" pitchFamily="49" charset="-128"/>
              <a:ea typeface="ＭＳ ゴシック" panose="020B0609070205080204" pitchFamily="49" charset="-128"/>
            </a:rPr>
            <a:t>75VU</a:t>
          </a:r>
          <a:r>
            <a:rPr kumimoji="1" lang="ja-JP" altLang="en-US" sz="800" b="0">
              <a:solidFill>
                <a:srgbClr val="FF0000"/>
              </a:solidFill>
              <a:latin typeface="ＭＳ ゴシック" panose="020B0609070205080204" pitchFamily="49" charset="-128"/>
              <a:ea typeface="ＭＳ ゴシック" panose="020B0609070205080204" pitchFamily="49" charset="-128"/>
            </a:rPr>
            <a:t> </a:t>
          </a:r>
          <a:r>
            <a:rPr kumimoji="1" lang="en-US" altLang="ja-JP" sz="800" b="0">
              <a:solidFill>
                <a:srgbClr val="FF0000"/>
              </a:solidFill>
              <a:latin typeface="ＭＳ ゴシック" panose="020B0609070205080204" pitchFamily="49" charset="-128"/>
              <a:ea typeface="ＭＳ ゴシック" panose="020B0609070205080204" pitchFamily="49" charset="-128"/>
            </a:rPr>
            <a:t>2.0</a:t>
          </a:r>
          <a:endParaRPr kumimoji="1" lang="ja-JP" altLang="en-US" sz="800" b="0">
            <a:solidFill>
              <a:srgbClr val="FF0000"/>
            </a:solidFill>
            <a:latin typeface="ＭＳ ゴシック" panose="020B0609070205080204" pitchFamily="49" charset="-128"/>
            <a:ea typeface="ＭＳ ゴシック" panose="020B0609070205080204" pitchFamily="49" charset="-128"/>
          </a:endParaRPr>
        </a:p>
      </xdr:txBody>
    </xdr:sp>
    <xdr:clientData/>
  </xdr:oneCellAnchor>
  <xdr:oneCellAnchor>
    <xdr:from>
      <xdr:col>12</xdr:col>
      <xdr:colOff>17174</xdr:colOff>
      <xdr:row>26</xdr:row>
      <xdr:rowOff>52920</xdr:rowOff>
    </xdr:from>
    <xdr:ext cx="428835" cy="133370"/>
    <xdr:sp macro="" textlink="">
      <xdr:nvSpPr>
        <xdr:cNvPr id="168" name="正方形/長方形 167">
          <a:extLst>
            <a:ext uri="{FF2B5EF4-FFF2-40B4-BE49-F238E27FC236}">
              <a16:creationId xmlns:a16="http://schemas.microsoft.com/office/drawing/2014/main" id="{00000000-0008-0000-0900-0000A8000000}"/>
            </a:ext>
          </a:extLst>
        </xdr:cNvPr>
        <xdr:cNvSpPr/>
      </xdr:nvSpPr>
      <xdr:spPr bwMode="auto">
        <a:xfrm>
          <a:off x="2369849" y="5158320"/>
          <a:ext cx="428835" cy="133370"/>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none" lIns="18288" tIns="0" rIns="0" bIns="0" rtlCol="0" anchor="ctr" anchorCtr="1" upright="1">
          <a:spAutoFit/>
        </a:bodyPr>
        <a:lstStyle/>
        <a:p>
          <a:pPr algn="l"/>
          <a:r>
            <a:rPr kumimoji="1" lang="en-US" altLang="ja-JP" sz="800" b="0">
              <a:solidFill>
                <a:srgbClr val="FF0000"/>
              </a:solidFill>
              <a:latin typeface="ＭＳ ゴシック" panose="020B0609070205080204" pitchFamily="49" charset="-128"/>
              <a:ea typeface="ＭＳ ゴシック" panose="020B0609070205080204" pitchFamily="49" charset="-128"/>
            </a:rPr>
            <a:t>50VU</a:t>
          </a:r>
          <a:r>
            <a:rPr kumimoji="1" lang="ja-JP" altLang="en-US" sz="800" b="0">
              <a:solidFill>
                <a:srgbClr val="FF0000"/>
              </a:solidFill>
              <a:latin typeface="ＭＳ ゴシック" panose="020B0609070205080204" pitchFamily="49" charset="-128"/>
              <a:ea typeface="ＭＳ ゴシック" panose="020B0609070205080204" pitchFamily="49" charset="-128"/>
            </a:rPr>
            <a:t> </a:t>
          </a:r>
          <a:r>
            <a:rPr kumimoji="1" lang="en-US" altLang="ja-JP" sz="800" b="0">
              <a:solidFill>
                <a:srgbClr val="FF0000"/>
              </a:solidFill>
              <a:latin typeface="ＭＳ ゴシック" panose="020B0609070205080204" pitchFamily="49" charset="-128"/>
              <a:ea typeface="ＭＳ ゴシック" panose="020B0609070205080204" pitchFamily="49" charset="-128"/>
            </a:rPr>
            <a:t>1.5</a:t>
          </a:r>
          <a:endParaRPr kumimoji="1" lang="ja-JP" altLang="en-US" sz="800" b="0">
            <a:solidFill>
              <a:srgbClr val="FF0000"/>
            </a:solidFill>
            <a:latin typeface="ＭＳ ゴシック" panose="020B0609070205080204" pitchFamily="49" charset="-128"/>
            <a:ea typeface="ＭＳ ゴシック" panose="020B0609070205080204" pitchFamily="49" charset="-128"/>
          </a:endParaRPr>
        </a:p>
      </xdr:txBody>
    </xdr:sp>
    <xdr:clientData/>
  </xdr:oneCellAnchor>
  <xdr:twoCellAnchor>
    <xdr:from>
      <xdr:col>25</xdr:col>
      <xdr:colOff>106866</xdr:colOff>
      <xdr:row>10</xdr:row>
      <xdr:rowOff>119720</xdr:rowOff>
    </xdr:from>
    <xdr:to>
      <xdr:col>27</xdr:col>
      <xdr:colOff>165883</xdr:colOff>
      <xdr:row>11</xdr:row>
      <xdr:rowOff>148683</xdr:rowOff>
    </xdr:to>
    <xdr:cxnSp macro="">
      <xdr:nvCxnSpPr>
        <xdr:cNvPr id="169" name="直線コネクタ 168">
          <a:extLst>
            <a:ext uri="{FF2B5EF4-FFF2-40B4-BE49-F238E27FC236}">
              <a16:creationId xmlns:a16="http://schemas.microsoft.com/office/drawing/2014/main" id="{00000000-0008-0000-0900-0000A9000000}"/>
            </a:ext>
          </a:extLst>
        </xdr:cNvPr>
        <xdr:cNvCxnSpPr>
          <a:stCxn id="23" idx="3"/>
        </xdr:cNvCxnSpPr>
      </xdr:nvCxnSpPr>
      <xdr:spPr bwMode="auto">
        <a:xfrm flipH="1">
          <a:off x="5059866" y="2024720"/>
          <a:ext cx="459067" cy="228988"/>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19</xdr:col>
      <xdr:colOff>31575</xdr:colOff>
      <xdr:row>10</xdr:row>
      <xdr:rowOff>38183</xdr:rowOff>
    </xdr:from>
    <xdr:to>
      <xdr:col>25</xdr:col>
      <xdr:colOff>111969</xdr:colOff>
      <xdr:row>11</xdr:row>
      <xdr:rowOff>152400</xdr:rowOff>
    </xdr:to>
    <xdr:grpSp>
      <xdr:nvGrpSpPr>
        <xdr:cNvPr id="170" name="グループ化 169">
          <a:extLst>
            <a:ext uri="{FF2B5EF4-FFF2-40B4-BE49-F238E27FC236}">
              <a16:creationId xmlns:a16="http://schemas.microsoft.com/office/drawing/2014/main" id="{00000000-0008-0000-0900-0000AA000000}"/>
            </a:ext>
          </a:extLst>
        </xdr:cNvPr>
        <xdr:cNvGrpSpPr/>
      </xdr:nvGrpSpPr>
      <xdr:grpSpPr>
        <a:xfrm>
          <a:off x="3442105" y="1918335"/>
          <a:ext cx="1175603" cy="313000"/>
          <a:chOff x="3963689" y="2445411"/>
          <a:chExt cx="833273" cy="140966"/>
        </a:xfrm>
      </xdr:grpSpPr>
      <xdr:cxnSp macro="">
        <xdr:nvCxnSpPr>
          <xdr:cNvPr id="171" name="直線コネクタ 170">
            <a:extLst>
              <a:ext uri="{FF2B5EF4-FFF2-40B4-BE49-F238E27FC236}">
                <a16:creationId xmlns:a16="http://schemas.microsoft.com/office/drawing/2014/main" id="{00000000-0008-0000-0900-0000AB000000}"/>
              </a:ext>
            </a:extLst>
          </xdr:cNvPr>
          <xdr:cNvCxnSpPr/>
        </xdr:nvCxnSpPr>
        <xdr:spPr bwMode="auto">
          <a:xfrm flipH="1" flipV="1">
            <a:off x="3972652" y="2586377"/>
            <a:ext cx="824310" cy="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172" name="正方形/長方形 171">
            <a:extLst>
              <a:ext uri="{FF2B5EF4-FFF2-40B4-BE49-F238E27FC236}">
                <a16:creationId xmlns:a16="http://schemas.microsoft.com/office/drawing/2014/main" id="{00000000-0008-0000-0900-0000AC000000}"/>
              </a:ext>
            </a:extLst>
          </xdr:cNvPr>
          <xdr:cNvSpPr/>
        </xdr:nvSpPr>
        <xdr:spPr bwMode="auto">
          <a:xfrm>
            <a:off x="3963689" y="2445411"/>
            <a:ext cx="831240" cy="133029"/>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none" lIns="18288" tIns="0" rIns="0" bIns="0" rtlCol="0" anchor="ctr" anchorCtr="1" upright="1">
            <a:noAutofit/>
          </a:bodyPr>
          <a:lstStyle/>
          <a:p>
            <a:pPr algn="l"/>
            <a:r>
              <a:rPr kumimoji="1" lang="ja-JP" altLang="en-US" sz="800" b="0">
                <a:solidFill>
                  <a:srgbClr val="FF0000"/>
                </a:solidFill>
                <a:latin typeface="ＭＳ ゴシック" panose="020B0609070205080204" pitchFamily="49" charset="-128"/>
                <a:ea typeface="ＭＳ ゴシック" panose="020B0609070205080204" pitchFamily="49" charset="-128"/>
              </a:rPr>
              <a:t>既設公共汚水ます（</a:t>
            </a:r>
            <a:r>
              <a:rPr kumimoji="1" lang="en-US" altLang="ja-JP" sz="800" b="0">
                <a:solidFill>
                  <a:srgbClr val="FF0000"/>
                </a:solidFill>
                <a:latin typeface="ＭＳ ゴシック" panose="020B0609070205080204" pitchFamily="49" charset="-128"/>
                <a:ea typeface="ＭＳ ゴシック" panose="020B0609070205080204" pitchFamily="49" charset="-128"/>
              </a:rPr>
              <a:t>±0</a:t>
            </a:r>
            <a:r>
              <a:rPr kumimoji="1" lang="ja-JP" altLang="en-US" sz="800" b="0">
                <a:solidFill>
                  <a:srgbClr val="FF0000"/>
                </a:solidFill>
                <a:latin typeface="ＭＳ ゴシック" panose="020B0609070205080204" pitchFamily="49" charset="-128"/>
                <a:ea typeface="ＭＳ ゴシック" panose="020B0609070205080204" pitchFamily="49" charset="-128"/>
              </a:rPr>
              <a:t>）</a:t>
            </a:r>
            <a:endParaRPr kumimoji="1" lang="en-US" altLang="ja-JP" sz="800" b="0">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800" b="0">
                <a:solidFill>
                  <a:srgbClr val="FF0000"/>
                </a:solidFill>
                <a:latin typeface="ＭＳ ゴシック" panose="020B0609070205080204" pitchFamily="49" charset="-128"/>
                <a:ea typeface="ＭＳ ゴシック" panose="020B0609070205080204" pitchFamily="49" charset="-128"/>
              </a:rPr>
              <a:t>20×H80</a:t>
            </a:r>
            <a:r>
              <a:rPr kumimoji="1" lang="ja-JP" altLang="en-US" sz="800" b="0">
                <a:solidFill>
                  <a:srgbClr val="FF0000"/>
                </a:solidFill>
                <a:latin typeface="ＭＳ ゴシック" panose="020B0609070205080204" pitchFamily="49" charset="-128"/>
                <a:ea typeface="ＭＳ ゴシック" panose="020B0609070205080204" pitchFamily="49" charset="-128"/>
              </a:rPr>
              <a:t>（</a:t>
            </a:r>
            <a:r>
              <a:rPr kumimoji="1" lang="en-US" altLang="ja-JP" sz="800" b="0">
                <a:solidFill>
                  <a:srgbClr val="FF0000"/>
                </a:solidFill>
                <a:latin typeface="ＭＳ ゴシック" panose="020B0609070205080204" pitchFamily="49" charset="-128"/>
                <a:ea typeface="ＭＳ ゴシック" panose="020B0609070205080204" pitchFamily="49" charset="-128"/>
              </a:rPr>
              <a:t>h</a:t>
            </a:r>
            <a:r>
              <a:rPr kumimoji="1" lang="ja-JP" altLang="en-US" sz="800" b="0">
                <a:solidFill>
                  <a:srgbClr val="FF0000"/>
                </a:solidFill>
                <a:latin typeface="ＭＳ ゴシック" panose="020B0609070205080204" pitchFamily="49" charset="-128"/>
                <a:ea typeface="ＭＳ ゴシック" panose="020B0609070205080204" pitchFamily="49" charset="-128"/>
              </a:rPr>
              <a:t>＝</a:t>
            </a:r>
            <a:r>
              <a:rPr kumimoji="1" lang="en-US" altLang="ja-JP" sz="800" b="0">
                <a:solidFill>
                  <a:srgbClr val="FF0000"/>
                </a:solidFill>
                <a:latin typeface="ＭＳ ゴシック" panose="020B0609070205080204" pitchFamily="49" charset="-128"/>
                <a:ea typeface="ＭＳ ゴシック" panose="020B0609070205080204" pitchFamily="49" charset="-128"/>
              </a:rPr>
              <a:t>5</a:t>
            </a:r>
            <a:r>
              <a:rPr kumimoji="1" lang="ja-JP" altLang="en-US" sz="800" b="0">
                <a:solidFill>
                  <a:srgbClr val="FF0000"/>
                </a:solidFill>
                <a:latin typeface="ＭＳ ゴシック" panose="020B0609070205080204" pitchFamily="49" charset="-128"/>
                <a:ea typeface="ＭＳ ゴシック" panose="020B0609070205080204" pitchFamily="49" charset="-128"/>
              </a:rPr>
              <a:t>）</a:t>
            </a:r>
          </a:p>
        </xdr:txBody>
      </xdr:sp>
    </xdr:grpSp>
    <xdr:clientData/>
  </xdr:twoCellAnchor>
  <xdr:twoCellAnchor>
    <xdr:from>
      <xdr:col>18</xdr:col>
      <xdr:colOff>138545</xdr:colOff>
      <xdr:row>12</xdr:row>
      <xdr:rowOff>195869</xdr:rowOff>
    </xdr:from>
    <xdr:to>
      <xdr:col>26</xdr:col>
      <xdr:colOff>15158</xdr:colOff>
      <xdr:row>13</xdr:row>
      <xdr:rowOff>153499</xdr:rowOff>
    </xdr:to>
    <xdr:grpSp>
      <xdr:nvGrpSpPr>
        <xdr:cNvPr id="173" name="グループ化 172">
          <a:extLst>
            <a:ext uri="{FF2B5EF4-FFF2-40B4-BE49-F238E27FC236}">
              <a16:creationId xmlns:a16="http://schemas.microsoft.com/office/drawing/2014/main" id="{00000000-0008-0000-0900-0000AD000000}"/>
            </a:ext>
          </a:extLst>
        </xdr:cNvPr>
        <xdr:cNvGrpSpPr/>
      </xdr:nvGrpSpPr>
      <xdr:grpSpPr>
        <a:xfrm>
          <a:off x="3364952" y="2475491"/>
          <a:ext cx="1341973" cy="154508"/>
          <a:chOff x="3964359" y="2507552"/>
          <a:chExt cx="869360" cy="78825"/>
        </a:xfrm>
      </xdr:grpSpPr>
      <xdr:cxnSp macro="">
        <xdr:nvCxnSpPr>
          <xdr:cNvPr id="174" name="直線コネクタ 173">
            <a:extLst>
              <a:ext uri="{FF2B5EF4-FFF2-40B4-BE49-F238E27FC236}">
                <a16:creationId xmlns:a16="http://schemas.microsoft.com/office/drawing/2014/main" id="{00000000-0008-0000-0900-0000AE000000}"/>
              </a:ext>
            </a:extLst>
          </xdr:cNvPr>
          <xdr:cNvCxnSpPr/>
        </xdr:nvCxnSpPr>
        <xdr:spPr bwMode="auto">
          <a:xfrm flipH="1" flipV="1">
            <a:off x="3972652" y="2586377"/>
            <a:ext cx="824310" cy="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175" name="正方形/長方形 174">
            <a:extLst>
              <a:ext uri="{FF2B5EF4-FFF2-40B4-BE49-F238E27FC236}">
                <a16:creationId xmlns:a16="http://schemas.microsoft.com/office/drawing/2014/main" id="{00000000-0008-0000-0900-0000AF000000}"/>
              </a:ext>
            </a:extLst>
          </xdr:cNvPr>
          <xdr:cNvSpPr/>
        </xdr:nvSpPr>
        <xdr:spPr bwMode="auto">
          <a:xfrm>
            <a:off x="3964359" y="2507552"/>
            <a:ext cx="869360" cy="67957"/>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anchorCtr="1" upright="1">
            <a:spAutoFit/>
          </a:bodyPr>
          <a:lstStyle/>
          <a:p>
            <a:pPr algn="l"/>
            <a:r>
              <a:rPr kumimoji="1" lang="ja-JP" altLang="en-US" sz="800" b="0">
                <a:solidFill>
                  <a:srgbClr val="FF0000"/>
                </a:solidFill>
                <a:latin typeface="ＭＳ ゴシック" panose="020B0609070205080204" pitchFamily="49" charset="-128"/>
                <a:ea typeface="ＭＳ ゴシック" panose="020B0609070205080204" pitchFamily="49" charset="-128"/>
              </a:rPr>
              <a:t>№</a:t>
            </a:r>
            <a:r>
              <a:rPr kumimoji="1" lang="en-US" altLang="ja-JP" sz="800" b="0">
                <a:solidFill>
                  <a:srgbClr val="FF0000"/>
                </a:solidFill>
                <a:latin typeface="ＭＳ ゴシック" panose="020B0609070205080204" pitchFamily="49" charset="-128"/>
                <a:ea typeface="ＭＳ ゴシック" panose="020B0609070205080204" pitchFamily="49" charset="-128"/>
              </a:rPr>
              <a:t>9</a:t>
            </a:r>
            <a:r>
              <a:rPr kumimoji="1" lang="ja-JP" altLang="en-US" sz="800" b="0">
                <a:solidFill>
                  <a:srgbClr val="FF0000"/>
                </a:solidFill>
                <a:latin typeface="ＭＳ ゴシック" panose="020B0609070205080204" pitchFamily="49" charset="-128"/>
                <a:ea typeface="ＭＳ ゴシック" panose="020B0609070205080204" pitchFamily="49" charset="-128"/>
              </a:rPr>
              <a:t>（</a:t>
            </a:r>
            <a:r>
              <a:rPr kumimoji="1" lang="en-US" altLang="ja-JP" sz="800" b="0">
                <a:solidFill>
                  <a:srgbClr val="FF0000"/>
                </a:solidFill>
                <a:latin typeface="ＭＳ ゴシック" panose="020B0609070205080204" pitchFamily="49" charset="-128"/>
                <a:ea typeface="ＭＳ ゴシック" panose="020B0609070205080204" pitchFamily="49" charset="-128"/>
              </a:rPr>
              <a:t>±0</a:t>
            </a:r>
            <a:r>
              <a:rPr kumimoji="1" lang="ja-JP" altLang="en-US" sz="800" b="0">
                <a:solidFill>
                  <a:srgbClr val="FF0000"/>
                </a:solidFill>
                <a:latin typeface="ＭＳ ゴシック" panose="020B0609070205080204" pitchFamily="49" charset="-128"/>
                <a:ea typeface="ＭＳ ゴシック" panose="020B0609070205080204" pitchFamily="49" charset="-128"/>
              </a:rPr>
              <a:t>）</a:t>
            </a:r>
            <a:r>
              <a:rPr kumimoji="1" lang="en-US" altLang="ja-JP" sz="800" b="0">
                <a:solidFill>
                  <a:srgbClr val="FF0000"/>
                </a:solidFill>
                <a:latin typeface="ＭＳ ゴシック" panose="020B0609070205080204" pitchFamily="49" charset="-128"/>
                <a:ea typeface="ＭＳ ゴシック" panose="020B0609070205080204" pitchFamily="49" charset="-128"/>
              </a:rPr>
              <a:t>20×H74</a:t>
            </a:r>
            <a:r>
              <a:rPr kumimoji="1" lang="ja-JP" altLang="en-US" sz="800" b="0">
                <a:solidFill>
                  <a:srgbClr val="FF0000"/>
                </a:solidFill>
                <a:latin typeface="ＭＳ ゴシック" panose="020B0609070205080204" pitchFamily="49" charset="-128"/>
                <a:ea typeface="ＭＳ ゴシック" panose="020B0609070205080204" pitchFamily="49" charset="-128"/>
              </a:rPr>
              <a:t>（</a:t>
            </a:r>
            <a:r>
              <a:rPr kumimoji="1" lang="en-US" altLang="ja-JP" sz="800" b="0">
                <a:solidFill>
                  <a:srgbClr val="FF0000"/>
                </a:solidFill>
                <a:latin typeface="ＭＳ ゴシック" panose="020B0609070205080204" pitchFamily="49" charset="-128"/>
                <a:ea typeface="ＭＳ ゴシック" panose="020B0609070205080204" pitchFamily="49" charset="-128"/>
              </a:rPr>
              <a:t>h</a:t>
            </a:r>
            <a:r>
              <a:rPr kumimoji="1" lang="ja-JP" altLang="en-US" sz="800" b="0">
                <a:solidFill>
                  <a:srgbClr val="FF0000"/>
                </a:solidFill>
                <a:latin typeface="ＭＳ ゴシック" panose="020B0609070205080204" pitchFamily="49" charset="-128"/>
                <a:ea typeface="ＭＳ ゴシック" panose="020B0609070205080204" pitchFamily="49" charset="-128"/>
              </a:rPr>
              <a:t>＝</a:t>
            </a:r>
            <a:r>
              <a:rPr kumimoji="1" lang="en-US" altLang="ja-JP" sz="800" b="0">
                <a:solidFill>
                  <a:srgbClr val="FF0000"/>
                </a:solidFill>
                <a:latin typeface="ＭＳ ゴシック" panose="020B0609070205080204" pitchFamily="49" charset="-128"/>
                <a:ea typeface="ＭＳ ゴシック" panose="020B0609070205080204" pitchFamily="49" charset="-128"/>
              </a:rPr>
              <a:t>22</a:t>
            </a:r>
            <a:r>
              <a:rPr kumimoji="1" lang="ja-JP" altLang="en-US" sz="800" b="0">
                <a:solidFill>
                  <a:srgbClr val="FF0000"/>
                </a:solidFill>
                <a:latin typeface="ＭＳ ゴシック" panose="020B0609070205080204" pitchFamily="49" charset="-128"/>
                <a:ea typeface="ＭＳ ゴシック" panose="020B0609070205080204" pitchFamily="49" charset="-128"/>
              </a:rPr>
              <a:t>）</a:t>
            </a:r>
          </a:p>
        </xdr:txBody>
      </xdr:sp>
    </xdr:grpSp>
    <xdr:clientData/>
  </xdr:twoCellAnchor>
  <xdr:twoCellAnchor>
    <xdr:from>
      <xdr:col>25</xdr:col>
      <xdr:colOff>161745</xdr:colOff>
      <xdr:row>11</xdr:row>
      <xdr:rowOff>111407</xdr:rowOff>
    </xdr:from>
    <xdr:to>
      <xdr:col>27</xdr:col>
      <xdr:colOff>174622</xdr:colOff>
      <xdr:row>13</xdr:row>
      <xdr:rowOff>146274</xdr:rowOff>
    </xdr:to>
    <xdr:cxnSp macro="">
      <xdr:nvCxnSpPr>
        <xdr:cNvPr id="176" name="直線コネクタ 175">
          <a:extLst>
            <a:ext uri="{FF2B5EF4-FFF2-40B4-BE49-F238E27FC236}">
              <a16:creationId xmlns:a16="http://schemas.microsoft.com/office/drawing/2014/main" id="{00000000-0008-0000-0900-0000B0000000}"/>
            </a:ext>
          </a:extLst>
        </xdr:cNvPr>
        <xdr:cNvCxnSpPr>
          <a:stCxn id="199" idx="3"/>
        </xdr:cNvCxnSpPr>
      </xdr:nvCxnSpPr>
      <xdr:spPr bwMode="auto">
        <a:xfrm flipH="1">
          <a:off x="5114745" y="2216432"/>
          <a:ext cx="412927" cy="434917"/>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19</xdr:col>
      <xdr:colOff>73602</xdr:colOff>
      <xdr:row>15</xdr:row>
      <xdr:rowOff>62700</xdr:rowOff>
    </xdr:from>
    <xdr:to>
      <xdr:col>24</xdr:col>
      <xdr:colOff>129888</xdr:colOff>
      <xdr:row>16</xdr:row>
      <xdr:rowOff>8193</xdr:rowOff>
    </xdr:to>
    <xdr:grpSp>
      <xdr:nvGrpSpPr>
        <xdr:cNvPr id="177" name="グループ化 176">
          <a:extLst>
            <a:ext uri="{FF2B5EF4-FFF2-40B4-BE49-F238E27FC236}">
              <a16:creationId xmlns:a16="http://schemas.microsoft.com/office/drawing/2014/main" id="{00000000-0008-0000-0900-0000B1000000}"/>
            </a:ext>
          </a:extLst>
        </xdr:cNvPr>
        <xdr:cNvGrpSpPr/>
      </xdr:nvGrpSpPr>
      <xdr:grpSpPr>
        <a:xfrm>
          <a:off x="3486037" y="2932955"/>
          <a:ext cx="971183" cy="149991"/>
          <a:chOff x="3957353" y="2513654"/>
          <a:chExt cx="839609" cy="72723"/>
        </a:xfrm>
      </xdr:grpSpPr>
      <xdr:cxnSp macro="">
        <xdr:nvCxnSpPr>
          <xdr:cNvPr id="178" name="直線コネクタ 177">
            <a:extLst>
              <a:ext uri="{FF2B5EF4-FFF2-40B4-BE49-F238E27FC236}">
                <a16:creationId xmlns:a16="http://schemas.microsoft.com/office/drawing/2014/main" id="{00000000-0008-0000-0900-0000B2000000}"/>
              </a:ext>
            </a:extLst>
          </xdr:cNvPr>
          <xdr:cNvCxnSpPr/>
        </xdr:nvCxnSpPr>
        <xdr:spPr bwMode="auto">
          <a:xfrm flipH="1" flipV="1">
            <a:off x="3972652" y="2586377"/>
            <a:ext cx="824310" cy="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179" name="正方形/長方形 178">
            <a:extLst>
              <a:ext uri="{FF2B5EF4-FFF2-40B4-BE49-F238E27FC236}">
                <a16:creationId xmlns:a16="http://schemas.microsoft.com/office/drawing/2014/main" id="{00000000-0008-0000-0900-0000B3000000}"/>
              </a:ext>
            </a:extLst>
          </xdr:cNvPr>
          <xdr:cNvSpPr/>
        </xdr:nvSpPr>
        <xdr:spPr bwMode="auto">
          <a:xfrm>
            <a:off x="3957353" y="2513654"/>
            <a:ext cx="832066" cy="67905"/>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1" upright="1">
            <a:spAutoFit/>
          </a:bodyPr>
          <a:lstStyle/>
          <a:p>
            <a:pPr algn="l"/>
            <a:r>
              <a:rPr kumimoji="1" lang="ja-JP" altLang="en-US" sz="800" b="0">
                <a:solidFill>
                  <a:srgbClr val="FF0000"/>
                </a:solidFill>
                <a:latin typeface="ＭＳ ゴシック" panose="020B0609070205080204" pitchFamily="49" charset="-128"/>
                <a:ea typeface="ＭＳ ゴシック" panose="020B0609070205080204" pitchFamily="49" charset="-128"/>
              </a:rPr>
              <a:t>№</a:t>
            </a:r>
            <a:r>
              <a:rPr kumimoji="1" lang="en-US" altLang="ja-JP" sz="800" b="0">
                <a:solidFill>
                  <a:srgbClr val="FF0000"/>
                </a:solidFill>
                <a:latin typeface="ＭＳ ゴシック" panose="020B0609070205080204" pitchFamily="49" charset="-128"/>
                <a:ea typeface="ＭＳ ゴシック" panose="020B0609070205080204" pitchFamily="49" charset="-128"/>
              </a:rPr>
              <a:t>8</a:t>
            </a:r>
            <a:r>
              <a:rPr kumimoji="1" lang="ja-JP" altLang="en-US" sz="800" b="0">
                <a:solidFill>
                  <a:srgbClr val="FF0000"/>
                </a:solidFill>
                <a:latin typeface="ＭＳ ゴシック" panose="020B0609070205080204" pitchFamily="49" charset="-128"/>
                <a:ea typeface="ＭＳ ゴシック" panose="020B0609070205080204" pitchFamily="49" charset="-128"/>
              </a:rPr>
              <a:t>（</a:t>
            </a:r>
            <a:r>
              <a:rPr kumimoji="1" lang="en-US" altLang="ja-JP" sz="800" b="0">
                <a:solidFill>
                  <a:srgbClr val="FF0000"/>
                </a:solidFill>
                <a:latin typeface="ＭＳ ゴシック" panose="020B0609070205080204" pitchFamily="49" charset="-128"/>
                <a:ea typeface="ＭＳ ゴシック" panose="020B0609070205080204" pitchFamily="49" charset="-128"/>
              </a:rPr>
              <a:t>+30</a:t>
            </a:r>
            <a:r>
              <a:rPr kumimoji="1" lang="ja-JP" altLang="en-US" sz="800" b="0">
                <a:solidFill>
                  <a:srgbClr val="FF0000"/>
                </a:solidFill>
                <a:latin typeface="ＭＳ ゴシック" panose="020B0609070205080204" pitchFamily="49" charset="-128"/>
                <a:ea typeface="ＭＳ ゴシック" panose="020B0609070205080204" pitchFamily="49" charset="-128"/>
              </a:rPr>
              <a:t>）</a:t>
            </a:r>
            <a:r>
              <a:rPr kumimoji="1" lang="en-US" altLang="ja-JP" sz="800" b="0">
                <a:solidFill>
                  <a:srgbClr val="FF0000"/>
                </a:solidFill>
                <a:latin typeface="ＭＳ ゴシック" panose="020B0609070205080204" pitchFamily="49" charset="-128"/>
                <a:ea typeface="ＭＳ ゴシック" panose="020B0609070205080204" pitchFamily="49" charset="-128"/>
              </a:rPr>
              <a:t>20×H68</a:t>
            </a:r>
            <a:endParaRPr kumimoji="1" lang="ja-JP" altLang="en-US" sz="800" b="0">
              <a:solidFill>
                <a:srgbClr val="FF0000"/>
              </a:solidFill>
              <a:latin typeface="ＭＳ ゴシック" panose="020B0609070205080204" pitchFamily="49" charset="-128"/>
              <a:ea typeface="ＭＳ ゴシック" panose="020B0609070205080204" pitchFamily="49" charset="-128"/>
            </a:endParaRPr>
          </a:p>
        </xdr:txBody>
      </xdr:sp>
    </xdr:grpSp>
    <xdr:clientData/>
  </xdr:twoCellAnchor>
  <xdr:twoCellAnchor>
    <xdr:from>
      <xdr:col>24</xdr:col>
      <xdr:colOff>125557</xdr:colOff>
      <xdr:row>16</xdr:row>
      <xdr:rowOff>8660</xdr:rowOff>
    </xdr:from>
    <xdr:to>
      <xdr:col>26</xdr:col>
      <xdr:colOff>165175</xdr:colOff>
      <xdr:row>18</xdr:row>
      <xdr:rowOff>141291</xdr:rowOff>
    </xdr:to>
    <xdr:cxnSp macro="">
      <xdr:nvCxnSpPr>
        <xdr:cNvPr id="180" name="直線コネクタ 179">
          <a:extLst>
            <a:ext uri="{FF2B5EF4-FFF2-40B4-BE49-F238E27FC236}">
              <a16:creationId xmlns:a16="http://schemas.microsoft.com/office/drawing/2014/main" id="{00000000-0008-0000-0900-0000B4000000}"/>
            </a:ext>
          </a:extLst>
        </xdr:cNvPr>
        <xdr:cNvCxnSpPr>
          <a:stCxn id="113" idx="1"/>
        </xdr:cNvCxnSpPr>
      </xdr:nvCxnSpPr>
      <xdr:spPr bwMode="auto">
        <a:xfrm flipH="1" flipV="1">
          <a:off x="4878532" y="3113810"/>
          <a:ext cx="439668" cy="532681"/>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115957</xdr:colOff>
      <xdr:row>15</xdr:row>
      <xdr:rowOff>84197</xdr:rowOff>
    </xdr:from>
    <xdr:to>
      <xdr:col>17</xdr:col>
      <xdr:colOff>73979</xdr:colOff>
      <xdr:row>16</xdr:row>
      <xdr:rowOff>41414</xdr:rowOff>
    </xdr:to>
    <xdr:grpSp>
      <xdr:nvGrpSpPr>
        <xdr:cNvPr id="181" name="グループ化 180">
          <a:extLst>
            <a:ext uri="{FF2B5EF4-FFF2-40B4-BE49-F238E27FC236}">
              <a16:creationId xmlns:a16="http://schemas.microsoft.com/office/drawing/2014/main" id="{00000000-0008-0000-0900-0000B5000000}"/>
            </a:ext>
          </a:extLst>
        </xdr:cNvPr>
        <xdr:cNvGrpSpPr/>
      </xdr:nvGrpSpPr>
      <xdr:grpSpPr>
        <a:xfrm>
          <a:off x="2070653" y="2960167"/>
          <a:ext cx="1051326" cy="154095"/>
          <a:chOff x="3961500" y="2509729"/>
          <a:chExt cx="887460" cy="76648"/>
        </a:xfrm>
      </xdr:grpSpPr>
      <xdr:cxnSp macro="">
        <xdr:nvCxnSpPr>
          <xdr:cNvPr id="182" name="直線コネクタ 181">
            <a:extLst>
              <a:ext uri="{FF2B5EF4-FFF2-40B4-BE49-F238E27FC236}">
                <a16:creationId xmlns:a16="http://schemas.microsoft.com/office/drawing/2014/main" id="{00000000-0008-0000-0900-0000B6000000}"/>
              </a:ext>
            </a:extLst>
          </xdr:cNvPr>
          <xdr:cNvCxnSpPr/>
        </xdr:nvCxnSpPr>
        <xdr:spPr bwMode="auto">
          <a:xfrm flipH="1" flipV="1">
            <a:off x="3972652" y="2586377"/>
            <a:ext cx="824310" cy="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183" name="正方形/長方形 182">
            <a:extLst>
              <a:ext uri="{FF2B5EF4-FFF2-40B4-BE49-F238E27FC236}">
                <a16:creationId xmlns:a16="http://schemas.microsoft.com/office/drawing/2014/main" id="{00000000-0008-0000-0900-0000B7000000}"/>
              </a:ext>
            </a:extLst>
          </xdr:cNvPr>
          <xdr:cNvSpPr/>
        </xdr:nvSpPr>
        <xdr:spPr bwMode="auto">
          <a:xfrm>
            <a:off x="3961500" y="2509729"/>
            <a:ext cx="887460" cy="67051"/>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1" upright="1">
            <a:spAutoFit/>
          </a:bodyPr>
          <a:lstStyle/>
          <a:p>
            <a:pPr algn="l"/>
            <a:r>
              <a:rPr kumimoji="1" lang="ja-JP" altLang="en-US" sz="800" b="0">
                <a:solidFill>
                  <a:srgbClr val="FF0000"/>
                </a:solidFill>
                <a:latin typeface="ＭＳ ゴシック" panose="020B0609070205080204" pitchFamily="49" charset="-128"/>
                <a:ea typeface="ＭＳ ゴシック" panose="020B0609070205080204" pitchFamily="49" charset="-128"/>
              </a:rPr>
              <a:t>№</a:t>
            </a:r>
            <a:r>
              <a:rPr kumimoji="1" lang="en-US" altLang="ja-JP" sz="800" b="0">
                <a:solidFill>
                  <a:srgbClr val="FF0000"/>
                </a:solidFill>
                <a:latin typeface="ＭＳ ゴシック" panose="020B0609070205080204" pitchFamily="49" charset="-128"/>
                <a:ea typeface="ＭＳ ゴシック" panose="020B0609070205080204" pitchFamily="49" charset="-128"/>
              </a:rPr>
              <a:t>5</a:t>
            </a:r>
            <a:r>
              <a:rPr kumimoji="1" lang="ja-JP" altLang="en-US" sz="800" b="0">
                <a:solidFill>
                  <a:srgbClr val="FF0000"/>
                </a:solidFill>
                <a:latin typeface="ＭＳ ゴシック" panose="020B0609070205080204" pitchFamily="49" charset="-128"/>
                <a:ea typeface="ＭＳ ゴシック" panose="020B0609070205080204" pitchFamily="49" charset="-128"/>
              </a:rPr>
              <a:t>（</a:t>
            </a:r>
            <a:r>
              <a:rPr kumimoji="1" lang="en-US" altLang="ja-JP" sz="800" b="0">
                <a:solidFill>
                  <a:srgbClr val="FF0000"/>
                </a:solidFill>
                <a:latin typeface="ＭＳ ゴシック" panose="020B0609070205080204" pitchFamily="49" charset="-128"/>
                <a:ea typeface="ＭＳ ゴシック" panose="020B0609070205080204" pitchFamily="49" charset="-128"/>
              </a:rPr>
              <a:t>+30</a:t>
            </a:r>
            <a:r>
              <a:rPr kumimoji="1" lang="ja-JP" altLang="en-US" sz="800" b="0">
                <a:solidFill>
                  <a:srgbClr val="FF0000"/>
                </a:solidFill>
                <a:latin typeface="ＭＳ ゴシック" panose="020B0609070205080204" pitchFamily="49" charset="-128"/>
                <a:ea typeface="ＭＳ ゴシック" panose="020B0609070205080204" pitchFamily="49" charset="-128"/>
              </a:rPr>
              <a:t>）</a:t>
            </a:r>
            <a:r>
              <a:rPr kumimoji="1" lang="en-US" altLang="ja-JP" sz="800" b="0">
                <a:solidFill>
                  <a:srgbClr val="FF0000"/>
                </a:solidFill>
                <a:latin typeface="ＭＳ ゴシック" panose="020B0609070205080204" pitchFamily="49" charset="-128"/>
                <a:ea typeface="ＭＳ ゴシック" panose="020B0609070205080204" pitchFamily="49" charset="-128"/>
              </a:rPr>
              <a:t>20×H62</a:t>
            </a:r>
            <a:endParaRPr kumimoji="1" lang="ja-JP" altLang="en-US" sz="800" b="0">
              <a:solidFill>
                <a:srgbClr val="FF0000"/>
              </a:solidFill>
              <a:latin typeface="ＭＳ ゴシック" panose="020B0609070205080204" pitchFamily="49" charset="-128"/>
              <a:ea typeface="ＭＳ ゴシック" panose="020B0609070205080204" pitchFamily="49" charset="-128"/>
            </a:endParaRPr>
          </a:p>
        </xdr:txBody>
      </xdr:sp>
    </xdr:grpSp>
    <xdr:clientData/>
  </xdr:twoCellAnchor>
  <xdr:twoCellAnchor>
    <xdr:from>
      <xdr:col>17</xdr:col>
      <xdr:colOff>0</xdr:colOff>
      <xdr:row>16</xdr:row>
      <xdr:rowOff>38966</xdr:rowOff>
    </xdr:from>
    <xdr:to>
      <xdr:col>23</xdr:col>
      <xdr:colOff>46587</xdr:colOff>
      <xdr:row>18</xdr:row>
      <xdr:rowOff>140780</xdr:rowOff>
    </xdr:to>
    <xdr:cxnSp macro="">
      <xdr:nvCxnSpPr>
        <xdr:cNvPr id="184" name="直線コネクタ 183">
          <a:extLst>
            <a:ext uri="{FF2B5EF4-FFF2-40B4-BE49-F238E27FC236}">
              <a16:creationId xmlns:a16="http://schemas.microsoft.com/office/drawing/2014/main" id="{00000000-0008-0000-0900-0000B8000000}"/>
            </a:ext>
          </a:extLst>
        </xdr:cNvPr>
        <xdr:cNvCxnSpPr>
          <a:stCxn id="112" idx="1"/>
        </xdr:cNvCxnSpPr>
      </xdr:nvCxnSpPr>
      <xdr:spPr bwMode="auto">
        <a:xfrm flipH="1" flipV="1">
          <a:off x="3352800" y="3144116"/>
          <a:ext cx="1246737" cy="501864"/>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116898</xdr:colOff>
      <xdr:row>19</xdr:row>
      <xdr:rowOff>185356</xdr:rowOff>
    </xdr:from>
    <xdr:to>
      <xdr:col>8</xdr:col>
      <xdr:colOff>6566</xdr:colOff>
      <xdr:row>20</xdr:row>
      <xdr:rowOff>135177</xdr:rowOff>
    </xdr:to>
    <xdr:grpSp>
      <xdr:nvGrpSpPr>
        <xdr:cNvPr id="185" name="グループ化 184">
          <a:extLst>
            <a:ext uri="{FF2B5EF4-FFF2-40B4-BE49-F238E27FC236}">
              <a16:creationId xmlns:a16="http://schemas.microsoft.com/office/drawing/2014/main" id="{00000000-0008-0000-0900-0000B9000000}"/>
            </a:ext>
          </a:extLst>
        </xdr:cNvPr>
        <xdr:cNvGrpSpPr/>
      </xdr:nvGrpSpPr>
      <xdr:grpSpPr>
        <a:xfrm>
          <a:off x="431637" y="3852647"/>
          <a:ext cx="984877" cy="146698"/>
          <a:chOff x="3953796" y="2511478"/>
          <a:chExt cx="843166" cy="74899"/>
        </a:xfrm>
      </xdr:grpSpPr>
      <xdr:cxnSp macro="">
        <xdr:nvCxnSpPr>
          <xdr:cNvPr id="186" name="直線コネクタ 185">
            <a:extLst>
              <a:ext uri="{FF2B5EF4-FFF2-40B4-BE49-F238E27FC236}">
                <a16:creationId xmlns:a16="http://schemas.microsoft.com/office/drawing/2014/main" id="{00000000-0008-0000-0900-0000BA000000}"/>
              </a:ext>
            </a:extLst>
          </xdr:cNvPr>
          <xdr:cNvCxnSpPr/>
        </xdr:nvCxnSpPr>
        <xdr:spPr bwMode="auto">
          <a:xfrm flipH="1" flipV="1">
            <a:off x="3972652" y="2586377"/>
            <a:ext cx="824310" cy="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187" name="正方形/長方形 186">
            <a:extLst>
              <a:ext uri="{FF2B5EF4-FFF2-40B4-BE49-F238E27FC236}">
                <a16:creationId xmlns:a16="http://schemas.microsoft.com/office/drawing/2014/main" id="{00000000-0008-0000-0900-0000BB000000}"/>
              </a:ext>
            </a:extLst>
          </xdr:cNvPr>
          <xdr:cNvSpPr/>
        </xdr:nvSpPr>
        <xdr:spPr bwMode="auto">
          <a:xfrm>
            <a:off x="3953796" y="2511478"/>
            <a:ext cx="832066" cy="67905"/>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1" upright="1">
            <a:spAutoFit/>
          </a:bodyPr>
          <a:lstStyle/>
          <a:p>
            <a:pPr algn="l"/>
            <a:r>
              <a:rPr kumimoji="1" lang="ja-JP" altLang="en-US" sz="800" b="0">
                <a:solidFill>
                  <a:srgbClr val="FF0000"/>
                </a:solidFill>
                <a:latin typeface="ＭＳ ゴシック" panose="020B0609070205080204" pitchFamily="49" charset="-128"/>
                <a:ea typeface="ＭＳ ゴシック" panose="020B0609070205080204" pitchFamily="49" charset="-128"/>
              </a:rPr>
              <a:t>№</a:t>
            </a:r>
            <a:r>
              <a:rPr kumimoji="1" lang="en-US" altLang="ja-JP" sz="800" b="0">
                <a:solidFill>
                  <a:srgbClr val="FF0000"/>
                </a:solidFill>
                <a:latin typeface="ＭＳ ゴシック" panose="020B0609070205080204" pitchFamily="49" charset="-128"/>
                <a:ea typeface="ＭＳ ゴシック" panose="020B0609070205080204" pitchFamily="49" charset="-128"/>
              </a:rPr>
              <a:t>3</a:t>
            </a:r>
            <a:r>
              <a:rPr kumimoji="1" lang="ja-JP" altLang="en-US" sz="800" b="0">
                <a:solidFill>
                  <a:srgbClr val="FF0000"/>
                </a:solidFill>
                <a:latin typeface="ＭＳ ゴシック" panose="020B0609070205080204" pitchFamily="49" charset="-128"/>
                <a:ea typeface="ＭＳ ゴシック" panose="020B0609070205080204" pitchFamily="49" charset="-128"/>
              </a:rPr>
              <a:t>（</a:t>
            </a:r>
            <a:r>
              <a:rPr kumimoji="1" lang="en-US" altLang="ja-JP" sz="800" b="0">
                <a:solidFill>
                  <a:srgbClr val="FF0000"/>
                </a:solidFill>
                <a:latin typeface="ＭＳ ゴシック" panose="020B0609070205080204" pitchFamily="49" charset="-128"/>
                <a:ea typeface="ＭＳ ゴシック" panose="020B0609070205080204" pitchFamily="49" charset="-128"/>
              </a:rPr>
              <a:t>+35</a:t>
            </a:r>
            <a:r>
              <a:rPr kumimoji="1" lang="ja-JP" altLang="en-US" sz="800" b="0">
                <a:solidFill>
                  <a:srgbClr val="FF0000"/>
                </a:solidFill>
                <a:latin typeface="ＭＳ ゴシック" panose="020B0609070205080204" pitchFamily="49" charset="-128"/>
                <a:ea typeface="ＭＳ ゴシック" panose="020B0609070205080204" pitchFamily="49" charset="-128"/>
              </a:rPr>
              <a:t>）</a:t>
            </a:r>
            <a:r>
              <a:rPr kumimoji="1" lang="en-US" altLang="ja-JP" sz="800" b="0">
                <a:solidFill>
                  <a:srgbClr val="FF0000"/>
                </a:solidFill>
                <a:latin typeface="ＭＳ ゴシック" panose="020B0609070205080204" pitchFamily="49" charset="-128"/>
                <a:ea typeface="ＭＳ ゴシック" panose="020B0609070205080204" pitchFamily="49" charset="-128"/>
              </a:rPr>
              <a:t>20×H39</a:t>
            </a:r>
            <a:endParaRPr kumimoji="1" lang="ja-JP" altLang="en-US" sz="800" b="0">
              <a:solidFill>
                <a:srgbClr val="FF0000"/>
              </a:solidFill>
              <a:latin typeface="ＭＳ ゴシック" panose="020B0609070205080204" pitchFamily="49" charset="-128"/>
              <a:ea typeface="ＭＳ ゴシック" panose="020B0609070205080204" pitchFamily="49" charset="-128"/>
            </a:endParaRPr>
          </a:p>
        </xdr:txBody>
      </xdr:sp>
    </xdr:grpSp>
    <xdr:clientData/>
  </xdr:twoCellAnchor>
  <xdr:twoCellAnchor>
    <xdr:from>
      <xdr:col>2</xdr:col>
      <xdr:colOff>125557</xdr:colOff>
      <xdr:row>22</xdr:row>
      <xdr:rowOff>80253</xdr:rowOff>
    </xdr:from>
    <xdr:to>
      <xdr:col>7</xdr:col>
      <xdr:colOff>194827</xdr:colOff>
      <xdr:row>23</xdr:row>
      <xdr:rowOff>30074</xdr:rowOff>
    </xdr:to>
    <xdr:grpSp>
      <xdr:nvGrpSpPr>
        <xdr:cNvPr id="188" name="グループ化 187">
          <a:extLst>
            <a:ext uri="{FF2B5EF4-FFF2-40B4-BE49-F238E27FC236}">
              <a16:creationId xmlns:a16="http://schemas.microsoft.com/office/drawing/2014/main" id="{00000000-0008-0000-0900-0000BC000000}"/>
            </a:ext>
          </a:extLst>
        </xdr:cNvPr>
        <xdr:cNvGrpSpPr/>
      </xdr:nvGrpSpPr>
      <xdr:grpSpPr>
        <a:xfrm>
          <a:off x="442201" y="4347701"/>
          <a:ext cx="961307" cy="144794"/>
          <a:chOff x="3961128" y="2511478"/>
          <a:chExt cx="835834" cy="74899"/>
        </a:xfrm>
      </xdr:grpSpPr>
      <xdr:cxnSp macro="">
        <xdr:nvCxnSpPr>
          <xdr:cNvPr id="189" name="直線コネクタ 188">
            <a:extLst>
              <a:ext uri="{FF2B5EF4-FFF2-40B4-BE49-F238E27FC236}">
                <a16:creationId xmlns:a16="http://schemas.microsoft.com/office/drawing/2014/main" id="{00000000-0008-0000-0900-0000BD000000}"/>
              </a:ext>
            </a:extLst>
          </xdr:cNvPr>
          <xdr:cNvCxnSpPr/>
        </xdr:nvCxnSpPr>
        <xdr:spPr bwMode="auto">
          <a:xfrm flipH="1" flipV="1">
            <a:off x="3972652" y="2586377"/>
            <a:ext cx="824310" cy="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190" name="正方形/長方形 189">
            <a:extLst>
              <a:ext uri="{FF2B5EF4-FFF2-40B4-BE49-F238E27FC236}">
                <a16:creationId xmlns:a16="http://schemas.microsoft.com/office/drawing/2014/main" id="{00000000-0008-0000-0900-0000BE000000}"/>
              </a:ext>
            </a:extLst>
          </xdr:cNvPr>
          <xdr:cNvSpPr/>
        </xdr:nvSpPr>
        <xdr:spPr bwMode="auto">
          <a:xfrm>
            <a:off x="3961128" y="2511478"/>
            <a:ext cx="832066" cy="67905"/>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1" upright="1">
            <a:spAutoFit/>
          </a:bodyPr>
          <a:lstStyle/>
          <a:p>
            <a:pPr algn="l"/>
            <a:r>
              <a:rPr kumimoji="1" lang="ja-JP" altLang="en-US" sz="800" b="0">
                <a:solidFill>
                  <a:srgbClr val="FF0000"/>
                </a:solidFill>
                <a:latin typeface="ＭＳ ゴシック" panose="020B0609070205080204" pitchFamily="49" charset="-128"/>
                <a:ea typeface="ＭＳ ゴシック" panose="020B0609070205080204" pitchFamily="49" charset="-128"/>
              </a:rPr>
              <a:t>№</a:t>
            </a:r>
            <a:r>
              <a:rPr kumimoji="1" lang="en-US" altLang="ja-JP" sz="800" b="0">
                <a:solidFill>
                  <a:srgbClr val="FF0000"/>
                </a:solidFill>
                <a:latin typeface="ＭＳ ゴシック" panose="020B0609070205080204" pitchFamily="49" charset="-128"/>
                <a:ea typeface="ＭＳ ゴシック" panose="020B0609070205080204" pitchFamily="49" charset="-128"/>
              </a:rPr>
              <a:t>2</a:t>
            </a:r>
            <a:r>
              <a:rPr kumimoji="1" lang="ja-JP" altLang="en-US" sz="800" b="0">
                <a:solidFill>
                  <a:srgbClr val="FF0000"/>
                </a:solidFill>
                <a:latin typeface="ＭＳ ゴシック" panose="020B0609070205080204" pitchFamily="49" charset="-128"/>
                <a:ea typeface="ＭＳ ゴシック" panose="020B0609070205080204" pitchFamily="49" charset="-128"/>
              </a:rPr>
              <a:t>（</a:t>
            </a:r>
            <a:r>
              <a:rPr kumimoji="1" lang="en-US" altLang="ja-JP" sz="800" b="0">
                <a:solidFill>
                  <a:srgbClr val="FF0000"/>
                </a:solidFill>
                <a:latin typeface="ＭＳ ゴシック" panose="020B0609070205080204" pitchFamily="49" charset="-128"/>
                <a:ea typeface="ＭＳ ゴシック" panose="020B0609070205080204" pitchFamily="49" charset="-128"/>
              </a:rPr>
              <a:t>+35</a:t>
            </a:r>
            <a:r>
              <a:rPr kumimoji="1" lang="ja-JP" altLang="en-US" sz="800" b="0">
                <a:solidFill>
                  <a:srgbClr val="FF0000"/>
                </a:solidFill>
                <a:latin typeface="ＭＳ ゴシック" panose="020B0609070205080204" pitchFamily="49" charset="-128"/>
                <a:ea typeface="ＭＳ ゴシック" panose="020B0609070205080204" pitchFamily="49" charset="-128"/>
              </a:rPr>
              <a:t>）</a:t>
            </a:r>
            <a:r>
              <a:rPr kumimoji="1" lang="en-US" altLang="ja-JP" sz="800" b="0">
                <a:solidFill>
                  <a:srgbClr val="FF0000"/>
                </a:solidFill>
                <a:latin typeface="ＭＳ ゴシック" panose="020B0609070205080204" pitchFamily="49" charset="-128"/>
                <a:ea typeface="ＭＳ ゴシック" panose="020B0609070205080204" pitchFamily="49" charset="-128"/>
              </a:rPr>
              <a:t>20×H34</a:t>
            </a:r>
            <a:endParaRPr kumimoji="1" lang="ja-JP" altLang="en-US" sz="800" b="0">
              <a:solidFill>
                <a:srgbClr val="FF0000"/>
              </a:solidFill>
              <a:latin typeface="ＭＳ ゴシック" panose="020B0609070205080204" pitchFamily="49" charset="-128"/>
              <a:ea typeface="ＭＳ ゴシック" panose="020B0609070205080204" pitchFamily="49" charset="-128"/>
            </a:endParaRPr>
          </a:p>
        </xdr:txBody>
      </xdr:sp>
    </xdr:grpSp>
    <xdr:clientData/>
  </xdr:twoCellAnchor>
  <xdr:twoCellAnchor>
    <xdr:from>
      <xdr:col>2</xdr:col>
      <xdr:colOff>112568</xdr:colOff>
      <xdr:row>25</xdr:row>
      <xdr:rowOff>82350</xdr:rowOff>
    </xdr:from>
    <xdr:to>
      <xdr:col>7</xdr:col>
      <xdr:colOff>197065</xdr:colOff>
      <xdr:row>26</xdr:row>
      <xdr:rowOff>27843</xdr:rowOff>
    </xdr:to>
    <xdr:grpSp>
      <xdr:nvGrpSpPr>
        <xdr:cNvPr id="191" name="グループ化 190">
          <a:extLst>
            <a:ext uri="{FF2B5EF4-FFF2-40B4-BE49-F238E27FC236}">
              <a16:creationId xmlns:a16="http://schemas.microsoft.com/office/drawing/2014/main" id="{00000000-0008-0000-0900-0000BF000000}"/>
            </a:ext>
          </a:extLst>
        </xdr:cNvPr>
        <xdr:cNvGrpSpPr/>
      </xdr:nvGrpSpPr>
      <xdr:grpSpPr>
        <a:xfrm>
          <a:off x="427307" y="4946146"/>
          <a:ext cx="978439" cy="140466"/>
          <a:chOff x="3953747" y="2513654"/>
          <a:chExt cx="843215" cy="72723"/>
        </a:xfrm>
      </xdr:grpSpPr>
      <xdr:cxnSp macro="">
        <xdr:nvCxnSpPr>
          <xdr:cNvPr id="192" name="直線コネクタ 191">
            <a:extLst>
              <a:ext uri="{FF2B5EF4-FFF2-40B4-BE49-F238E27FC236}">
                <a16:creationId xmlns:a16="http://schemas.microsoft.com/office/drawing/2014/main" id="{00000000-0008-0000-0900-0000C0000000}"/>
              </a:ext>
            </a:extLst>
          </xdr:cNvPr>
          <xdr:cNvCxnSpPr/>
        </xdr:nvCxnSpPr>
        <xdr:spPr bwMode="auto">
          <a:xfrm flipH="1" flipV="1">
            <a:off x="3972652" y="2586377"/>
            <a:ext cx="824310" cy="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193" name="正方形/長方形 192">
            <a:extLst>
              <a:ext uri="{FF2B5EF4-FFF2-40B4-BE49-F238E27FC236}">
                <a16:creationId xmlns:a16="http://schemas.microsoft.com/office/drawing/2014/main" id="{00000000-0008-0000-0900-0000C1000000}"/>
              </a:ext>
            </a:extLst>
          </xdr:cNvPr>
          <xdr:cNvSpPr/>
        </xdr:nvSpPr>
        <xdr:spPr bwMode="auto">
          <a:xfrm>
            <a:off x="3953747" y="2513654"/>
            <a:ext cx="832066" cy="67905"/>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1" upright="1">
            <a:spAutoFit/>
          </a:bodyPr>
          <a:lstStyle/>
          <a:p>
            <a:pPr algn="l"/>
            <a:r>
              <a:rPr kumimoji="1" lang="ja-JP" altLang="en-US" sz="800" b="0">
                <a:solidFill>
                  <a:srgbClr val="FF0000"/>
                </a:solidFill>
                <a:latin typeface="ＭＳ ゴシック" panose="020B0609070205080204" pitchFamily="49" charset="-128"/>
                <a:ea typeface="ＭＳ ゴシック" panose="020B0609070205080204" pitchFamily="49" charset="-128"/>
              </a:rPr>
              <a:t>№</a:t>
            </a:r>
            <a:r>
              <a:rPr kumimoji="1" lang="en-US" altLang="ja-JP" sz="800" b="0">
                <a:solidFill>
                  <a:srgbClr val="FF0000"/>
                </a:solidFill>
                <a:latin typeface="ＭＳ ゴシック" panose="020B0609070205080204" pitchFamily="49" charset="-128"/>
                <a:ea typeface="ＭＳ ゴシック" panose="020B0609070205080204" pitchFamily="49" charset="-128"/>
              </a:rPr>
              <a:t>1</a:t>
            </a:r>
            <a:r>
              <a:rPr kumimoji="1" lang="ja-JP" altLang="en-US" sz="800" b="0">
                <a:solidFill>
                  <a:srgbClr val="FF0000"/>
                </a:solidFill>
                <a:latin typeface="ＭＳ ゴシック" panose="020B0609070205080204" pitchFamily="49" charset="-128"/>
                <a:ea typeface="ＭＳ ゴシック" panose="020B0609070205080204" pitchFamily="49" charset="-128"/>
              </a:rPr>
              <a:t>（</a:t>
            </a:r>
            <a:r>
              <a:rPr kumimoji="1" lang="en-US" altLang="ja-JP" sz="800" b="0">
                <a:solidFill>
                  <a:srgbClr val="FF0000"/>
                </a:solidFill>
                <a:latin typeface="ＭＳ ゴシック" panose="020B0609070205080204" pitchFamily="49" charset="-128"/>
                <a:ea typeface="ＭＳ ゴシック" panose="020B0609070205080204" pitchFamily="49" charset="-128"/>
              </a:rPr>
              <a:t>+35</a:t>
            </a:r>
            <a:r>
              <a:rPr kumimoji="1" lang="ja-JP" altLang="en-US" sz="800" b="0">
                <a:solidFill>
                  <a:srgbClr val="FF0000"/>
                </a:solidFill>
                <a:latin typeface="ＭＳ ゴシック" panose="020B0609070205080204" pitchFamily="49" charset="-128"/>
                <a:ea typeface="ＭＳ ゴシック" panose="020B0609070205080204" pitchFamily="49" charset="-128"/>
              </a:rPr>
              <a:t>）</a:t>
            </a:r>
            <a:r>
              <a:rPr kumimoji="1" lang="en-US" altLang="ja-JP" sz="800" b="0">
                <a:solidFill>
                  <a:srgbClr val="FF0000"/>
                </a:solidFill>
                <a:latin typeface="ＭＳ ゴシック" panose="020B0609070205080204" pitchFamily="49" charset="-128"/>
                <a:ea typeface="ＭＳ ゴシック" panose="020B0609070205080204" pitchFamily="49" charset="-128"/>
              </a:rPr>
              <a:t>20×H30</a:t>
            </a:r>
            <a:endParaRPr kumimoji="1" lang="ja-JP" altLang="en-US" sz="800" b="0">
              <a:solidFill>
                <a:srgbClr val="FF0000"/>
              </a:solidFill>
              <a:latin typeface="ＭＳ ゴシック" panose="020B0609070205080204" pitchFamily="49" charset="-128"/>
              <a:ea typeface="ＭＳ ゴシック" panose="020B0609070205080204" pitchFamily="49" charset="-128"/>
            </a:endParaRPr>
          </a:p>
        </xdr:txBody>
      </xdr:sp>
    </xdr:grpSp>
    <xdr:clientData/>
  </xdr:twoCellAnchor>
  <xdr:twoCellAnchor>
    <xdr:from>
      <xdr:col>7</xdr:col>
      <xdr:colOff>170447</xdr:colOff>
      <xdr:row>18</xdr:row>
      <xdr:rowOff>15039</xdr:rowOff>
    </xdr:from>
    <xdr:to>
      <xdr:col>11</xdr:col>
      <xdr:colOff>17759</xdr:colOff>
      <xdr:row>18</xdr:row>
      <xdr:rowOff>181956</xdr:rowOff>
    </xdr:to>
    <xdr:cxnSp macro="">
      <xdr:nvCxnSpPr>
        <xdr:cNvPr id="194" name="直線コネクタ 193">
          <a:extLst>
            <a:ext uri="{FF2B5EF4-FFF2-40B4-BE49-F238E27FC236}">
              <a16:creationId xmlns:a16="http://schemas.microsoft.com/office/drawing/2014/main" id="{00000000-0008-0000-0900-0000C2000000}"/>
            </a:ext>
          </a:extLst>
        </xdr:cNvPr>
        <xdr:cNvCxnSpPr>
          <a:stCxn id="99" idx="2"/>
        </xdr:cNvCxnSpPr>
      </xdr:nvCxnSpPr>
      <xdr:spPr bwMode="auto">
        <a:xfrm flipH="1" flipV="1">
          <a:off x="1522997" y="3520239"/>
          <a:ext cx="647412" cy="166917"/>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6572</xdr:colOff>
      <xdr:row>20</xdr:row>
      <xdr:rowOff>137950</xdr:rowOff>
    </xdr:from>
    <xdr:to>
      <xdr:col>11</xdr:col>
      <xdr:colOff>23713</xdr:colOff>
      <xdr:row>21</xdr:row>
      <xdr:rowOff>192134</xdr:rowOff>
    </xdr:to>
    <xdr:cxnSp macro="">
      <xdr:nvCxnSpPr>
        <xdr:cNvPr id="195" name="直線コネクタ 194">
          <a:extLst>
            <a:ext uri="{FF2B5EF4-FFF2-40B4-BE49-F238E27FC236}">
              <a16:creationId xmlns:a16="http://schemas.microsoft.com/office/drawing/2014/main" id="{00000000-0008-0000-0900-0000C3000000}"/>
            </a:ext>
          </a:extLst>
        </xdr:cNvPr>
        <xdr:cNvCxnSpPr>
          <a:stCxn id="114" idx="2"/>
        </xdr:cNvCxnSpPr>
      </xdr:nvCxnSpPr>
      <xdr:spPr bwMode="auto">
        <a:xfrm flipH="1" flipV="1">
          <a:off x="1559147" y="4043200"/>
          <a:ext cx="617216" cy="254209"/>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3</xdr:colOff>
      <xdr:row>23</xdr:row>
      <xdr:rowOff>32848</xdr:rowOff>
    </xdr:from>
    <xdr:to>
      <xdr:col>11</xdr:col>
      <xdr:colOff>40636</xdr:colOff>
      <xdr:row>24</xdr:row>
      <xdr:rowOff>104755</xdr:rowOff>
    </xdr:to>
    <xdr:cxnSp macro="">
      <xdr:nvCxnSpPr>
        <xdr:cNvPr id="196" name="直線コネクタ 195">
          <a:extLst>
            <a:ext uri="{FF2B5EF4-FFF2-40B4-BE49-F238E27FC236}">
              <a16:creationId xmlns:a16="http://schemas.microsoft.com/office/drawing/2014/main" id="{00000000-0008-0000-0900-0000C4000000}"/>
            </a:ext>
          </a:extLst>
        </xdr:cNvPr>
        <xdr:cNvCxnSpPr>
          <a:stCxn id="115" idx="1"/>
        </xdr:cNvCxnSpPr>
      </xdr:nvCxnSpPr>
      <xdr:spPr bwMode="auto">
        <a:xfrm flipH="1" flipV="1">
          <a:off x="1552578" y="4538173"/>
          <a:ext cx="640708" cy="271932"/>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0</xdr:colOff>
      <xdr:row>26</xdr:row>
      <xdr:rowOff>29059</xdr:rowOff>
    </xdr:from>
    <xdr:to>
      <xdr:col>11</xdr:col>
      <xdr:colOff>23713</xdr:colOff>
      <xdr:row>27</xdr:row>
      <xdr:rowOff>47085</xdr:rowOff>
    </xdr:to>
    <xdr:cxnSp macro="">
      <xdr:nvCxnSpPr>
        <xdr:cNvPr id="197" name="直線コネクタ 196">
          <a:extLst>
            <a:ext uri="{FF2B5EF4-FFF2-40B4-BE49-F238E27FC236}">
              <a16:creationId xmlns:a16="http://schemas.microsoft.com/office/drawing/2014/main" id="{00000000-0008-0000-0900-0000C5000000}"/>
            </a:ext>
          </a:extLst>
        </xdr:cNvPr>
        <xdr:cNvCxnSpPr>
          <a:stCxn id="116" idx="2"/>
        </xdr:cNvCxnSpPr>
      </xdr:nvCxnSpPr>
      <xdr:spPr bwMode="auto">
        <a:xfrm flipH="1" flipV="1">
          <a:off x="1552575" y="5134459"/>
          <a:ext cx="623788" cy="218051"/>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27</xdr:col>
      <xdr:colOff>129453</xdr:colOff>
      <xdr:row>10</xdr:row>
      <xdr:rowOff>184951</xdr:rowOff>
    </xdr:from>
    <xdr:to>
      <xdr:col>28</xdr:col>
      <xdr:colOff>93325</xdr:colOff>
      <xdr:row>11</xdr:row>
      <xdr:rowOff>148824</xdr:rowOff>
    </xdr:to>
    <xdr:grpSp>
      <xdr:nvGrpSpPr>
        <xdr:cNvPr id="198" name="グループ化 197">
          <a:extLst>
            <a:ext uri="{FF2B5EF4-FFF2-40B4-BE49-F238E27FC236}">
              <a16:creationId xmlns:a16="http://schemas.microsoft.com/office/drawing/2014/main" id="{00000000-0008-0000-0900-0000C6000000}"/>
            </a:ext>
          </a:extLst>
        </xdr:cNvPr>
        <xdr:cNvGrpSpPr/>
      </xdr:nvGrpSpPr>
      <xdr:grpSpPr>
        <a:xfrm>
          <a:off x="5003437" y="2063198"/>
          <a:ext cx="146089" cy="164561"/>
          <a:chOff x="5408308" y="2098213"/>
          <a:chExt cx="164399" cy="164399"/>
        </a:xfrm>
      </xdr:grpSpPr>
      <xdr:sp macro="" textlink="">
        <xdr:nvSpPr>
          <xdr:cNvPr id="199" name="楕円 198">
            <a:extLst>
              <a:ext uri="{FF2B5EF4-FFF2-40B4-BE49-F238E27FC236}">
                <a16:creationId xmlns:a16="http://schemas.microsoft.com/office/drawing/2014/main" id="{00000000-0008-0000-0900-0000C7000000}"/>
              </a:ext>
            </a:extLst>
          </xdr:cNvPr>
          <xdr:cNvSpPr/>
        </xdr:nvSpPr>
        <xdr:spPr bwMode="auto">
          <a:xfrm>
            <a:off x="5436782" y="2127351"/>
            <a:ext cx="112589" cy="114856"/>
          </a:xfrm>
          <a:prstGeom prst="ellipse">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200" b="1">
              <a:solidFill>
                <a:srgbClr val="FF0000"/>
              </a:solidFill>
            </a:endParaRPr>
          </a:p>
        </xdr:txBody>
      </xdr:sp>
      <xdr:sp macro="" textlink="">
        <xdr:nvSpPr>
          <xdr:cNvPr id="200" name="アーチ 199">
            <a:extLst>
              <a:ext uri="{FF2B5EF4-FFF2-40B4-BE49-F238E27FC236}">
                <a16:creationId xmlns:a16="http://schemas.microsoft.com/office/drawing/2014/main" id="{00000000-0008-0000-0900-0000C8000000}"/>
              </a:ext>
            </a:extLst>
          </xdr:cNvPr>
          <xdr:cNvSpPr>
            <a:spLocks noChangeAspect="1"/>
          </xdr:cNvSpPr>
        </xdr:nvSpPr>
        <xdr:spPr bwMode="auto">
          <a:xfrm rot="5400000">
            <a:off x="5408308" y="2098213"/>
            <a:ext cx="164399" cy="164399"/>
          </a:xfrm>
          <a:prstGeom prst="blockArc">
            <a:avLst>
              <a:gd name="adj1" fmla="val 10800000"/>
              <a:gd name="adj2" fmla="val 370221"/>
              <a:gd name="adj3" fmla="val 3664"/>
            </a:avLst>
          </a:prstGeom>
          <a:solidFill>
            <a:schemeClr val="bg1"/>
          </a:solidFill>
          <a:ln w="3175" cap="flat" cmpd="sng" algn="ctr">
            <a:solidFill>
              <a:srgbClr val="FF0000"/>
            </a:solidFill>
            <a:prstDash val="solid"/>
            <a:round/>
            <a:headEnd type="none" w="med" len="med"/>
            <a:tailEnd type="triangle" w="med" len="med"/>
          </a:ln>
          <a:effectLst/>
        </xdr:spPr>
        <xdr:txBody>
          <a:bodyPr vertOverflow="clip" horzOverflow="clip" wrap="square" lIns="18288" tIns="0" rIns="0" bIns="0" rtlCol="0" anchor="t" upright="1"/>
          <a:lstStyle/>
          <a:p>
            <a:pPr algn="l"/>
            <a:endParaRPr kumimoji="1" lang="ja-JP" altLang="en-US" sz="1200" b="1">
              <a:solidFill>
                <a:srgbClr val="FF0000"/>
              </a:solidFill>
            </a:endParaRPr>
          </a:p>
        </xdr:txBody>
      </xdr:sp>
    </xdr:grpSp>
    <xdr:clientData/>
  </xdr:twoCellAnchor>
  <xdr:twoCellAnchor>
    <xdr:from>
      <xdr:col>18</xdr:col>
      <xdr:colOff>132106</xdr:colOff>
      <xdr:row>41</xdr:row>
      <xdr:rowOff>165773</xdr:rowOff>
    </xdr:from>
    <xdr:to>
      <xdr:col>29</xdr:col>
      <xdr:colOff>140397</xdr:colOff>
      <xdr:row>50</xdr:row>
      <xdr:rowOff>177020</xdr:rowOff>
    </xdr:to>
    <xdr:grpSp>
      <xdr:nvGrpSpPr>
        <xdr:cNvPr id="201" name="グループ化 200">
          <a:extLst>
            <a:ext uri="{FF2B5EF4-FFF2-40B4-BE49-F238E27FC236}">
              <a16:creationId xmlns:a16="http://schemas.microsoft.com/office/drawing/2014/main" id="{00000000-0008-0000-0900-0000C9000000}"/>
            </a:ext>
          </a:extLst>
        </xdr:cNvPr>
        <xdr:cNvGrpSpPr/>
      </xdr:nvGrpSpPr>
      <xdr:grpSpPr>
        <a:xfrm>
          <a:off x="3366133" y="8211996"/>
          <a:ext cx="2005063" cy="1792671"/>
          <a:chOff x="3547968" y="8160204"/>
          <a:chExt cx="2176050" cy="1784868"/>
        </a:xfrm>
      </xdr:grpSpPr>
      <xdr:grpSp>
        <xdr:nvGrpSpPr>
          <xdr:cNvPr id="202" name="グループ化 201">
            <a:extLst>
              <a:ext uri="{FF2B5EF4-FFF2-40B4-BE49-F238E27FC236}">
                <a16:creationId xmlns:a16="http://schemas.microsoft.com/office/drawing/2014/main" id="{00000000-0008-0000-0900-0000CA000000}"/>
              </a:ext>
            </a:extLst>
          </xdr:cNvPr>
          <xdr:cNvGrpSpPr/>
        </xdr:nvGrpSpPr>
        <xdr:grpSpPr>
          <a:xfrm>
            <a:off x="3547968" y="8160204"/>
            <a:ext cx="2176050" cy="1579525"/>
            <a:chOff x="3758177" y="8554341"/>
            <a:chExt cx="2176050" cy="1579525"/>
          </a:xfrm>
        </xdr:grpSpPr>
        <xdr:cxnSp macro="">
          <xdr:nvCxnSpPr>
            <xdr:cNvPr id="204" name="直線矢印コネクタ 203">
              <a:extLst>
                <a:ext uri="{FF2B5EF4-FFF2-40B4-BE49-F238E27FC236}">
                  <a16:creationId xmlns:a16="http://schemas.microsoft.com/office/drawing/2014/main" id="{00000000-0008-0000-0900-0000CC000000}"/>
                </a:ext>
              </a:extLst>
            </xdr:cNvPr>
            <xdr:cNvCxnSpPr/>
          </xdr:nvCxnSpPr>
          <xdr:spPr bwMode="auto">
            <a:xfrm>
              <a:off x="4709948" y="9170276"/>
              <a:ext cx="0" cy="932793"/>
            </a:xfrm>
            <a:prstGeom prst="straightConnector1">
              <a:avLst/>
            </a:prstGeom>
            <a:solidFill>
              <a:srgbClr xmlns:mc="http://schemas.openxmlformats.org/markup-compatibility/2006" xmlns:a14="http://schemas.microsoft.com/office/drawing/2010/main" val="FFFFFF" mc:Ignorable="a14" a14:legacySpreadsheetColorIndex="9"/>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nvGrpSpPr>
            <xdr:cNvPr id="205" name="グループ化 204">
              <a:extLst>
                <a:ext uri="{FF2B5EF4-FFF2-40B4-BE49-F238E27FC236}">
                  <a16:creationId xmlns:a16="http://schemas.microsoft.com/office/drawing/2014/main" id="{00000000-0008-0000-0900-0000CD000000}"/>
                </a:ext>
              </a:extLst>
            </xdr:cNvPr>
            <xdr:cNvGrpSpPr/>
          </xdr:nvGrpSpPr>
          <xdr:grpSpPr>
            <a:xfrm>
              <a:off x="3758177" y="8554341"/>
              <a:ext cx="2176050" cy="1579525"/>
              <a:chOff x="2838522" y="8186479"/>
              <a:chExt cx="2176050" cy="1579525"/>
            </a:xfrm>
          </xdr:grpSpPr>
          <xdr:cxnSp macro="">
            <xdr:nvCxnSpPr>
              <xdr:cNvPr id="206" name="直線コネクタ 205">
                <a:extLst>
                  <a:ext uri="{FF2B5EF4-FFF2-40B4-BE49-F238E27FC236}">
                    <a16:creationId xmlns:a16="http://schemas.microsoft.com/office/drawing/2014/main" id="{00000000-0008-0000-0900-0000CE000000}"/>
                  </a:ext>
                </a:extLst>
              </xdr:cNvPr>
              <xdr:cNvCxnSpPr/>
            </xdr:nvCxnSpPr>
            <xdr:spPr bwMode="auto">
              <a:xfrm flipH="1" flipV="1">
                <a:off x="4434052" y="8200793"/>
                <a:ext cx="4647" cy="378276"/>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nvGrpSpPr>
              <xdr:cNvPr id="207" name="グループ化 206">
                <a:extLst>
                  <a:ext uri="{FF2B5EF4-FFF2-40B4-BE49-F238E27FC236}">
                    <a16:creationId xmlns:a16="http://schemas.microsoft.com/office/drawing/2014/main" id="{00000000-0008-0000-0900-0000CF000000}"/>
                  </a:ext>
                </a:extLst>
              </xdr:cNvPr>
              <xdr:cNvGrpSpPr/>
            </xdr:nvGrpSpPr>
            <xdr:grpSpPr>
              <a:xfrm>
                <a:off x="2838522" y="8186479"/>
                <a:ext cx="2176050" cy="1579525"/>
                <a:chOff x="624780" y="8337566"/>
                <a:chExt cx="2176050" cy="1579525"/>
              </a:xfrm>
            </xdr:grpSpPr>
            <xdr:grpSp>
              <xdr:nvGrpSpPr>
                <xdr:cNvPr id="208" name="グループ化 207">
                  <a:extLst>
                    <a:ext uri="{FF2B5EF4-FFF2-40B4-BE49-F238E27FC236}">
                      <a16:creationId xmlns:a16="http://schemas.microsoft.com/office/drawing/2014/main" id="{00000000-0008-0000-0900-0000D0000000}"/>
                    </a:ext>
                  </a:extLst>
                </xdr:cNvPr>
                <xdr:cNvGrpSpPr/>
              </xdr:nvGrpSpPr>
              <xdr:grpSpPr>
                <a:xfrm>
                  <a:off x="624979" y="8337566"/>
                  <a:ext cx="2175851" cy="1575306"/>
                  <a:chOff x="4538027" y="7975838"/>
                  <a:chExt cx="1629784" cy="1614215"/>
                </a:xfrm>
              </xdr:grpSpPr>
              <xdr:cxnSp macro="">
                <xdr:nvCxnSpPr>
                  <xdr:cNvPr id="224" name="直線コネクタ 223">
                    <a:extLst>
                      <a:ext uri="{FF2B5EF4-FFF2-40B4-BE49-F238E27FC236}">
                        <a16:creationId xmlns:a16="http://schemas.microsoft.com/office/drawing/2014/main" id="{00000000-0008-0000-0900-0000E0000000}"/>
                      </a:ext>
                    </a:extLst>
                  </xdr:cNvPr>
                  <xdr:cNvCxnSpPr/>
                </xdr:nvCxnSpPr>
                <xdr:spPr bwMode="auto">
                  <a:xfrm flipV="1">
                    <a:off x="4538027" y="9590053"/>
                    <a:ext cx="1629784" cy="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25" name="直線コネクタ 224">
                    <a:extLst>
                      <a:ext uri="{FF2B5EF4-FFF2-40B4-BE49-F238E27FC236}">
                        <a16:creationId xmlns:a16="http://schemas.microsoft.com/office/drawing/2014/main" id="{00000000-0008-0000-0900-0000E1000000}"/>
                      </a:ext>
                    </a:extLst>
                  </xdr:cNvPr>
                  <xdr:cNvCxnSpPr/>
                </xdr:nvCxnSpPr>
                <xdr:spPr bwMode="auto">
                  <a:xfrm flipV="1">
                    <a:off x="4547986" y="7975838"/>
                    <a:ext cx="1610549" cy="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26" name="直線コネクタ 225">
                    <a:extLst>
                      <a:ext uri="{FF2B5EF4-FFF2-40B4-BE49-F238E27FC236}">
                        <a16:creationId xmlns:a16="http://schemas.microsoft.com/office/drawing/2014/main" id="{00000000-0008-0000-0900-0000E2000000}"/>
                      </a:ext>
                    </a:extLst>
                  </xdr:cNvPr>
                  <xdr:cNvCxnSpPr/>
                </xdr:nvCxnSpPr>
                <xdr:spPr bwMode="auto">
                  <a:xfrm flipH="1">
                    <a:off x="4543161" y="7979215"/>
                    <a:ext cx="0" cy="1610497"/>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27" name="直線コネクタ 226">
                    <a:extLst>
                      <a:ext uri="{FF2B5EF4-FFF2-40B4-BE49-F238E27FC236}">
                        <a16:creationId xmlns:a16="http://schemas.microsoft.com/office/drawing/2014/main" id="{00000000-0008-0000-0900-0000E3000000}"/>
                      </a:ext>
                    </a:extLst>
                  </xdr:cNvPr>
                  <xdr:cNvCxnSpPr/>
                </xdr:nvCxnSpPr>
                <xdr:spPr bwMode="auto">
                  <a:xfrm flipH="1">
                    <a:off x="6164690" y="7978962"/>
                    <a:ext cx="0" cy="1610497"/>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xnSp macro="">
              <xdr:nvCxnSpPr>
                <xdr:cNvPr id="209" name="直線コネクタ 208">
                  <a:extLst>
                    <a:ext uri="{FF2B5EF4-FFF2-40B4-BE49-F238E27FC236}">
                      <a16:creationId xmlns:a16="http://schemas.microsoft.com/office/drawing/2014/main" id="{00000000-0008-0000-0900-0000D1000000}"/>
                    </a:ext>
                  </a:extLst>
                </xdr:cNvPr>
                <xdr:cNvCxnSpPr/>
              </xdr:nvCxnSpPr>
              <xdr:spPr bwMode="auto">
                <a:xfrm>
                  <a:off x="1741409" y="8752000"/>
                  <a:ext cx="1055047" cy="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10" name="直線コネクタ 209">
                  <a:extLst>
                    <a:ext uri="{FF2B5EF4-FFF2-40B4-BE49-F238E27FC236}">
                      <a16:creationId xmlns:a16="http://schemas.microsoft.com/office/drawing/2014/main" id="{00000000-0008-0000-0900-0000D2000000}"/>
                    </a:ext>
                  </a:extLst>
                </xdr:cNvPr>
                <xdr:cNvCxnSpPr/>
              </xdr:nvCxnSpPr>
              <xdr:spPr bwMode="auto">
                <a:xfrm flipV="1">
                  <a:off x="624780" y="9735212"/>
                  <a:ext cx="796844" cy="68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nvGrpSpPr>
                <xdr:cNvPr id="211" name="グループ化 210">
                  <a:extLst>
                    <a:ext uri="{FF2B5EF4-FFF2-40B4-BE49-F238E27FC236}">
                      <a16:creationId xmlns:a16="http://schemas.microsoft.com/office/drawing/2014/main" id="{00000000-0008-0000-0900-0000D3000000}"/>
                    </a:ext>
                  </a:extLst>
                </xdr:cNvPr>
                <xdr:cNvGrpSpPr/>
              </xdr:nvGrpSpPr>
              <xdr:grpSpPr>
                <a:xfrm>
                  <a:off x="1409927" y="8734853"/>
                  <a:ext cx="328285" cy="1182238"/>
                  <a:chOff x="3656193" y="8688709"/>
                  <a:chExt cx="333733" cy="1198580"/>
                </a:xfrm>
              </xdr:grpSpPr>
              <xdr:grpSp>
                <xdr:nvGrpSpPr>
                  <xdr:cNvPr id="212" name="グループ化 211">
                    <a:extLst>
                      <a:ext uri="{FF2B5EF4-FFF2-40B4-BE49-F238E27FC236}">
                        <a16:creationId xmlns:a16="http://schemas.microsoft.com/office/drawing/2014/main" id="{00000000-0008-0000-0900-0000D4000000}"/>
                      </a:ext>
                    </a:extLst>
                  </xdr:cNvPr>
                  <xdr:cNvGrpSpPr/>
                </xdr:nvGrpSpPr>
                <xdr:grpSpPr>
                  <a:xfrm>
                    <a:off x="3656193" y="8892833"/>
                    <a:ext cx="333733" cy="900023"/>
                    <a:chOff x="3640122" y="4886427"/>
                    <a:chExt cx="331500" cy="897488"/>
                  </a:xfrm>
                </xdr:grpSpPr>
                <xdr:cxnSp macro="">
                  <xdr:nvCxnSpPr>
                    <xdr:cNvPr id="215" name="直線コネクタ 214">
                      <a:extLst>
                        <a:ext uri="{FF2B5EF4-FFF2-40B4-BE49-F238E27FC236}">
                          <a16:creationId xmlns:a16="http://schemas.microsoft.com/office/drawing/2014/main" id="{00000000-0008-0000-0900-0000D7000000}"/>
                        </a:ext>
                      </a:extLst>
                    </xdr:cNvPr>
                    <xdr:cNvCxnSpPr/>
                  </xdr:nvCxnSpPr>
                  <xdr:spPr bwMode="auto">
                    <a:xfrm flipH="1" flipV="1">
                      <a:off x="3645611" y="5783915"/>
                      <a:ext cx="318458" cy="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16" name="直線コネクタ 215">
                      <a:extLst>
                        <a:ext uri="{FF2B5EF4-FFF2-40B4-BE49-F238E27FC236}">
                          <a16:creationId xmlns:a16="http://schemas.microsoft.com/office/drawing/2014/main" id="{00000000-0008-0000-0900-0000D8000000}"/>
                        </a:ext>
                      </a:extLst>
                    </xdr:cNvPr>
                    <xdr:cNvCxnSpPr/>
                  </xdr:nvCxnSpPr>
                  <xdr:spPr bwMode="auto">
                    <a:xfrm flipH="1" flipV="1">
                      <a:off x="3645611" y="5586481"/>
                      <a:ext cx="318458" cy="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17" name="直線コネクタ 216">
                      <a:extLst>
                        <a:ext uri="{FF2B5EF4-FFF2-40B4-BE49-F238E27FC236}">
                          <a16:creationId xmlns:a16="http://schemas.microsoft.com/office/drawing/2014/main" id="{00000000-0008-0000-0900-0000D9000000}"/>
                        </a:ext>
                      </a:extLst>
                    </xdr:cNvPr>
                    <xdr:cNvCxnSpPr/>
                  </xdr:nvCxnSpPr>
                  <xdr:spPr bwMode="auto">
                    <a:xfrm flipH="1" flipV="1">
                      <a:off x="3650392" y="5683062"/>
                      <a:ext cx="318204" cy="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18" name="直線コネクタ 217">
                      <a:extLst>
                        <a:ext uri="{FF2B5EF4-FFF2-40B4-BE49-F238E27FC236}">
                          <a16:creationId xmlns:a16="http://schemas.microsoft.com/office/drawing/2014/main" id="{00000000-0008-0000-0900-0000DA000000}"/>
                        </a:ext>
                      </a:extLst>
                    </xdr:cNvPr>
                    <xdr:cNvCxnSpPr/>
                  </xdr:nvCxnSpPr>
                  <xdr:spPr bwMode="auto">
                    <a:xfrm flipH="1" flipV="1">
                      <a:off x="3650393" y="5090402"/>
                      <a:ext cx="321229" cy="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19" name="直線コネクタ 218">
                      <a:extLst>
                        <a:ext uri="{FF2B5EF4-FFF2-40B4-BE49-F238E27FC236}">
                          <a16:creationId xmlns:a16="http://schemas.microsoft.com/office/drawing/2014/main" id="{00000000-0008-0000-0900-0000DB000000}"/>
                        </a:ext>
                      </a:extLst>
                    </xdr:cNvPr>
                    <xdr:cNvCxnSpPr/>
                  </xdr:nvCxnSpPr>
                  <xdr:spPr bwMode="auto">
                    <a:xfrm flipH="1">
                      <a:off x="3649807" y="4886427"/>
                      <a:ext cx="321229" cy="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20" name="直線コネクタ 219">
                      <a:extLst>
                        <a:ext uri="{FF2B5EF4-FFF2-40B4-BE49-F238E27FC236}">
                          <a16:creationId xmlns:a16="http://schemas.microsoft.com/office/drawing/2014/main" id="{00000000-0008-0000-0900-0000DC000000}"/>
                        </a:ext>
                      </a:extLst>
                    </xdr:cNvPr>
                    <xdr:cNvCxnSpPr/>
                  </xdr:nvCxnSpPr>
                  <xdr:spPr bwMode="auto">
                    <a:xfrm flipH="1" flipV="1">
                      <a:off x="3650393" y="4981675"/>
                      <a:ext cx="321229" cy="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21" name="直線コネクタ 220">
                      <a:extLst>
                        <a:ext uri="{FF2B5EF4-FFF2-40B4-BE49-F238E27FC236}">
                          <a16:creationId xmlns:a16="http://schemas.microsoft.com/office/drawing/2014/main" id="{00000000-0008-0000-0900-0000DD000000}"/>
                        </a:ext>
                      </a:extLst>
                    </xdr:cNvPr>
                    <xdr:cNvCxnSpPr/>
                  </xdr:nvCxnSpPr>
                  <xdr:spPr bwMode="auto">
                    <a:xfrm flipH="1" flipV="1">
                      <a:off x="3649356" y="5382012"/>
                      <a:ext cx="321483" cy="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22" name="直線コネクタ 221">
                      <a:extLst>
                        <a:ext uri="{FF2B5EF4-FFF2-40B4-BE49-F238E27FC236}">
                          <a16:creationId xmlns:a16="http://schemas.microsoft.com/office/drawing/2014/main" id="{00000000-0008-0000-0900-0000DE000000}"/>
                        </a:ext>
                      </a:extLst>
                    </xdr:cNvPr>
                    <xdr:cNvCxnSpPr/>
                  </xdr:nvCxnSpPr>
                  <xdr:spPr bwMode="auto">
                    <a:xfrm flipH="1" flipV="1">
                      <a:off x="3640122" y="5233964"/>
                      <a:ext cx="318458" cy="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23" name="直線コネクタ 222">
                      <a:extLst>
                        <a:ext uri="{FF2B5EF4-FFF2-40B4-BE49-F238E27FC236}">
                          <a16:creationId xmlns:a16="http://schemas.microsoft.com/office/drawing/2014/main" id="{00000000-0008-0000-0900-0000DF000000}"/>
                        </a:ext>
                      </a:extLst>
                    </xdr:cNvPr>
                    <xdr:cNvCxnSpPr/>
                  </xdr:nvCxnSpPr>
                  <xdr:spPr bwMode="auto">
                    <a:xfrm flipH="1" flipV="1">
                      <a:off x="3646555" y="5483119"/>
                      <a:ext cx="321483" cy="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xnSp macro="">
                <xdr:nvCxnSpPr>
                  <xdr:cNvPr id="213" name="直線コネクタ 212">
                    <a:extLst>
                      <a:ext uri="{FF2B5EF4-FFF2-40B4-BE49-F238E27FC236}">
                        <a16:creationId xmlns:a16="http://schemas.microsoft.com/office/drawing/2014/main" id="{00000000-0008-0000-0900-0000D5000000}"/>
                      </a:ext>
                    </a:extLst>
                  </xdr:cNvPr>
                  <xdr:cNvCxnSpPr/>
                </xdr:nvCxnSpPr>
                <xdr:spPr bwMode="auto">
                  <a:xfrm>
                    <a:off x="3986561" y="8702598"/>
                    <a:ext cx="865" cy="1184691"/>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14" name="直線コネクタ 213">
                    <a:extLst>
                      <a:ext uri="{FF2B5EF4-FFF2-40B4-BE49-F238E27FC236}">
                        <a16:creationId xmlns:a16="http://schemas.microsoft.com/office/drawing/2014/main" id="{00000000-0008-0000-0900-0000D6000000}"/>
                      </a:ext>
                    </a:extLst>
                  </xdr:cNvPr>
                  <xdr:cNvCxnSpPr/>
                </xdr:nvCxnSpPr>
                <xdr:spPr bwMode="auto">
                  <a:xfrm flipH="1" flipV="1">
                    <a:off x="3658440" y="8688709"/>
                    <a:ext cx="4356" cy="1192372"/>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grpSp>
        </xdr:grpSp>
      </xdr:grpSp>
      <xdr:sp macro="" textlink="">
        <xdr:nvSpPr>
          <xdr:cNvPr id="203" name="正方形/長方形 202">
            <a:extLst>
              <a:ext uri="{FF2B5EF4-FFF2-40B4-BE49-F238E27FC236}">
                <a16:creationId xmlns:a16="http://schemas.microsoft.com/office/drawing/2014/main" id="{00000000-0008-0000-0900-0000CB000000}"/>
              </a:ext>
            </a:extLst>
          </xdr:cNvPr>
          <xdr:cNvSpPr/>
        </xdr:nvSpPr>
        <xdr:spPr bwMode="auto">
          <a:xfrm>
            <a:off x="4539486" y="9811702"/>
            <a:ext cx="172355" cy="133370"/>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vert="horz" wrap="none" lIns="18288" tIns="0" rIns="0" bIns="0" rtlCol="0" anchor="ctr" anchorCtr="1" upright="1">
            <a:spAutoFit/>
          </a:bodyPr>
          <a:lstStyle/>
          <a:p>
            <a:pPr algn="l"/>
            <a:r>
              <a:rPr kumimoji="1" lang="en-US" altLang="ja-JP" sz="800" b="0">
                <a:solidFill>
                  <a:schemeClr val="tx1"/>
                </a:solidFill>
                <a:latin typeface="ＭＳ ゴシック" panose="020B0609070205080204" pitchFamily="49" charset="-128"/>
                <a:ea typeface="ＭＳ ゴシック" panose="020B0609070205080204" pitchFamily="49" charset="-128"/>
              </a:rPr>
              <a:t>2</a:t>
            </a:r>
            <a:r>
              <a:rPr kumimoji="1" lang="ja-JP" altLang="en-US" sz="800" b="0">
                <a:solidFill>
                  <a:schemeClr val="tx1"/>
                </a:solidFill>
                <a:latin typeface="ＭＳ ゴシック" panose="020B0609070205080204" pitchFamily="49" charset="-128"/>
                <a:ea typeface="ＭＳ ゴシック" panose="020B0609070205080204" pitchFamily="49" charset="-128"/>
              </a:rPr>
              <a:t>階</a:t>
            </a:r>
          </a:p>
        </xdr:txBody>
      </xdr:sp>
    </xdr:grpSp>
    <xdr:clientData/>
  </xdr:twoCellAnchor>
  <xdr:twoCellAnchor>
    <xdr:from>
      <xdr:col>19</xdr:col>
      <xdr:colOff>151534</xdr:colOff>
      <xdr:row>12</xdr:row>
      <xdr:rowOff>7472</xdr:rowOff>
    </xdr:from>
    <xdr:to>
      <xdr:col>24</xdr:col>
      <xdr:colOff>126210</xdr:colOff>
      <xdr:row>12</xdr:row>
      <xdr:rowOff>140277</xdr:rowOff>
    </xdr:to>
    <xdr:grpSp>
      <xdr:nvGrpSpPr>
        <xdr:cNvPr id="228" name="グループ化 227">
          <a:extLst>
            <a:ext uri="{FF2B5EF4-FFF2-40B4-BE49-F238E27FC236}">
              <a16:creationId xmlns:a16="http://schemas.microsoft.com/office/drawing/2014/main" id="{00000000-0008-0000-0900-0000E4000000}"/>
            </a:ext>
          </a:extLst>
        </xdr:cNvPr>
        <xdr:cNvGrpSpPr/>
      </xdr:nvGrpSpPr>
      <xdr:grpSpPr>
        <a:xfrm>
          <a:off x="3563969" y="2287094"/>
          <a:ext cx="889573" cy="127090"/>
          <a:chOff x="3918228" y="2453863"/>
          <a:chExt cx="891725" cy="133685"/>
        </a:xfrm>
      </xdr:grpSpPr>
      <xdr:cxnSp macro="">
        <xdr:nvCxnSpPr>
          <xdr:cNvPr id="229" name="直線コネクタ 228">
            <a:extLst>
              <a:ext uri="{FF2B5EF4-FFF2-40B4-BE49-F238E27FC236}">
                <a16:creationId xmlns:a16="http://schemas.microsoft.com/office/drawing/2014/main" id="{00000000-0008-0000-0900-0000E5000000}"/>
              </a:ext>
            </a:extLst>
          </xdr:cNvPr>
          <xdr:cNvCxnSpPr/>
        </xdr:nvCxnSpPr>
        <xdr:spPr bwMode="auto">
          <a:xfrm flipH="1" flipV="1">
            <a:off x="3972652" y="2586377"/>
            <a:ext cx="824310" cy="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230" name="正方形/長方形 229">
            <a:extLst>
              <a:ext uri="{FF2B5EF4-FFF2-40B4-BE49-F238E27FC236}">
                <a16:creationId xmlns:a16="http://schemas.microsoft.com/office/drawing/2014/main" id="{00000000-0008-0000-0900-0000E6000000}"/>
              </a:ext>
            </a:extLst>
          </xdr:cNvPr>
          <xdr:cNvSpPr/>
        </xdr:nvSpPr>
        <xdr:spPr bwMode="auto">
          <a:xfrm>
            <a:off x="3918228" y="2453863"/>
            <a:ext cx="891725" cy="133685"/>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none" lIns="18288" tIns="0" rIns="0" bIns="0" rtlCol="0" anchor="ctr" anchorCtr="1" upright="1">
            <a:spAutoFit/>
          </a:bodyPr>
          <a:lstStyle/>
          <a:p>
            <a:pPr algn="l"/>
            <a:r>
              <a:rPr kumimoji="1" lang="en-US" altLang="ja-JP" sz="800" b="0">
                <a:solidFill>
                  <a:srgbClr val="FF0000"/>
                </a:solidFill>
                <a:latin typeface="ＭＳ ゴシック" panose="020B0609070205080204" pitchFamily="49" charset="-128"/>
                <a:ea typeface="ＭＳ ゴシック" panose="020B0609070205080204" pitchFamily="49" charset="-128"/>
              </a:rPr>
              <a:t>100VU</a:t>
            </a:r>
            <a:r>
              <a:rPr kumimoji="1" lang="ja-JP" altLang="en-US" sz="800" b="0">
                <a:solidFill>
                  <a:srgbClr val="FF0000"/>
                </a:solidFill>
                <a:latin typeface="ＭＳ ゴシック" panose="020B0609070205080204" pitchFamily="49" charset="-128"/>
                <a:ea typeface="ＭＳ ゴシック" panose="020B0609070205080204" pitchFamily="49" charset="-128"/>
              </a:rPr>
              <a:t> </a:t>
            </a:r>
            <a:r>
              <a:rPr kumimoji="1" lang="en-US" altLang="ja-JP" sz="800" b="0">
                <a:solidFill>
                  <a:srgbClr val="FF0000"/>
                </a:solidFill>
                <a:latin typeface="ＭＳ ゴシック" panose="020B0609070205080204" pitchFamily="49" charset="-128"/>
                <a:ea typeface="ＭＳ ゴシック" panose="020B0609070205080204" pitchFamily="49" charset="-128"/>
              </a:rPr>
              <a:t>2.0/100</a:t>
            </a:r>
            <a:r>
              <a:rPr kumimoji="1" lang="ja-JP" altLang="en-US" sz="800" b="0">
                <a:solidFill>
                  <a:srgbClr val="FF0000"/>
                </a:solidFill>
                <a:latin typeface="ＭＳ ゴシック" panose="020B0609070205080204" pitchFamily="49" charset="-128"/>
                <a:ea typeface="ＭＳ ゴシック" panose="020B0609070205080204" pitchFamily="49" charset="-128"/>
              </a:rPr>
              <a:t> </a:t>
            </a:r>
            <a:r>
              <a:rPr kumimoji="1" lang="en-US" altLang="ja-JP" sz="800" b="0">
                <a:solidFill>
                  <a:srgbClr val="FF0000"/>
                </a:solidFill>
                <a:latin typeface="ＭＳ ゴシック" panose="020B0609070205080204" pitchFamily="49" charset="-128"/>
                <a:ea typeface="ＭＳ ゴシック" panose="020B0609070205080204" pitchFamily="49" charset="-128"/>
              </a:rPr>
              <a:t>0.5</a:t>
            </a:r>
            <a:endParaRPr kumimoji="1" lang="ja-JP" altLang="en-US" sz="800" b="0">
              <a:solidFill>
                <a:srgbClr val="FF0000"/>
              </a:solidFill>
              <a:latin typeface="ＭＳ ゴシック" panose="020B0609070205080204" pitchFamily="49" charset="-128"/>
              <a:ea typeface="ＭＳ ゴシック" panose="020B0609070205080204" pitchFamily="49" charset="-128"/>
            </a:endParaRPr>
          </a:p>
        </xdr:txBody>
      </xdr:sp>
    </xdr:grpSp>
    <xdr:clientData/>
  </xdr:twoCellAnchor>
  <xdr:twoCellAnchor>
    <xdr:from>
      <xdr:col>24</xdr:col>
      <xdr:colOff>114863</xdr:colOff>
      <xdr:row>11</xdr:row>
      <xdr:rowOff>0</xdr:rowOff>
    </xdr:from>
    <xdr:to>
      <xdr:col>27</xdr:col>
      <xdr:colOff>147204</xdr:colOff>
      <xdr:row>12</xdr:row>
      <xdr:rowOff>137273</xdr:rowOff>
    </xdr:to>
    <xdr:cxnSp macro="">
      <xdr:nvCxnSpPr>
        <xdr:cNvPr id="231" name="直線コネクタ 230">
          <a:extLst>
            <a:ext uri="{FF2B5EF4-FFF2-40B4-BE49-F238E27FC236}">
              <a16:creationId xmlns:a16="http://schemas.microsoft.com/office/drawing/2014/main" id="{00000000-0008-0000-0900-0000E7000000}"/>
            </a:ext>
          </a:extLst>
        </xdr:cNvPr>
        <xdr:cNvCxnSpPr/>
      </xdr:nvCxnSpPr>
      <xdr:spPr bwMode="auto">
        <a:xfrm flipH="1">
          <a:off x="4867838" y="2105025"/>
          <a:ext cx="632416" cy="337298"/>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25</xdr:col>
      <xdr:colOff>83635</xdr:colOff>
      <xdr:row>9</xdr:row>
      <xdr:rowOff>130099</xdr:rowOff>
    </xdr:from>
    <xdr:to>
      <xdr:col>25</xdr:col>
      <xdr:colOff>83635</xdr:colOff>
      <xdr:row>10</xdr:row>
      <xdr:rowOff>13939</xdr:rowOff>
    </xdr:to>
    <xdr:cxnSp macro="">
      <xdr:nvCxnSpPr>
        <xdr:cNvPr id="232" name="直線矢印コネクタ 231">
          <a:extLst>
            <a:ext uri="{FF2B5EF4-FFF2-40B4-BE49-F238E27FC236}">
              <a16:creationId xmlns:a16="http://schemas.microsoft.com/office/drawing/2014/main" id="{00000000-0008-0000-0900-0000E8000000}"/>
            </a:ext>
          </a:extLst>
        </xdr:cNvPr>
        <xdr:cNvCxnSpPr/>
      </xdr:nvCxnSpPr>
      <xdr:spPr bwMode="auto">
        <a:xfrm flipV="1">
          <a:off x="5036635" y="1835074"/>
          <a:ext cx="0" cy="83865"/>
        </a:xfrm>
        <a:prstGeom prst="straightConnector1">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26</xdr:col>
      <xdr:colOff>45308</xdr:colOff>
      <xdr:row>24</xdr:row>
      <xdr:rowOff>107877</xdr:rowOff>
    </xdr:from>
    <xdr:to>
      <xdr:col>27</xdr:col>
      <xdr:colOff>75693</xdr:colOff>
      <xdr:row>25</xdr:row>
      <xdr:rowOff>46813</xdr:rowOff>
    </xdr:to>
    <xdr:pic>
      <xdr:nvPicPr>
        <xdr:cNvPr id="233" name="図 232">
          <a:extLst>
            <a:ext uri="{FF2B5EF4-FFF2-40B4-BE49-F238E27FC236}">
              <a16:creationId xmlns:a16="http://schemas.microsoft.com/office/drawing/2014/main" id="{00000000-0008-0000-0900-0000E9000000}"/>
            </a:ext>
          </a:extLst>
        </xdr:cNvPr>
        <xdr:cNvPicPr>
          <a:picLocks noChangeAspect="1"/>
        </xdr:cNvPicPr>
      </xdr:nvPicPr>
      <xdr:blipFill>
        <a:blip xmlns:r="http://schemas.openxmlformats.org/officeDocument/2006/relationships" r:embed="rId2"/>
        <a:stretch>
          <a:fillRect/>
        </a:stretch>
      </xdr:blipFill>
      <xdr:spPr>
        <a:xfrm rot="20013217">
          <a:off x="5198333" y="4813227"/>
          <a:ext cx="230410" cy="138961"/>
        </a:xfrm>
        <a:prstGeom prst="rect">
          <a:avLst/>
        </a:prstGeom>
      </xdr:spPr>
    </xdr:pic>
    <xdr:clientData/>
  </xdr:twoCellAnchor>
  <xdr:twoCellAnchor editAs="oneCell">
    <xdr:from>
      <xdr:col>26</xdr:col>
      <xdr:colOff>162409</xdr:colOff>
      <xdr:row>25</xdr:row>
      <xdr:rowOff>169215</xdr:rowOff>
    </xdr:from>
    <xdr:to>
      <xdr:col>27</xdr:col>
      <xdr:colOff>192794</xdr:colOff>
      <xdr:row>26</xdr:row>
      <xdr:rowOff>108909</xdr:rowOff>
    </xdr:to>
    <xdr:pic>
      <xdr:nvPicPr>
        <xdr:cNvPr id="234" name="図 233">
          <a:extLst>
            <a:ext uri="{FF2B5EF4-FFF2-40B4-BE49-F238E27FC236}">
              <a16:creationId xmlns:a16="http://schemas.microsoft.com/office/drawing/2014/main" id="{00000000-0008-0000-0900-0000EA000000}"/>
            </a:ext>
          </a:extLst>
        </xdr:cNvPr>
        <xdr:cNvPicPr>
          <a:picLocks noChangeAspect="1"/>
        </xdr:cNvPicPr>
      </xdr:nvPicPr>
      <xdr:blipFill>
        <a:blip xmlns:r="http://schemas.openxmlformats.org/officeDocument/2006/relationships" r:embed="rId2"/>
        <a:stretch>
          <a:fillRect/>
        </a:stretch>
      </xdr:blipFill>
      <xdr:spPr>
        <a:xfrm rot="18924730">
          <a:off x="5315434" y="5074590"/>
          <a:ext cx="230410" cy="139719"/>
        </a:xfrm>
        <a:prstGeom prst="rect">
          <a:avLst/>
        </a:prstGeom>
      </xdr:spPr>
    </xdr:pic>
    <xdr:clientData/>
  </xdr:twoCellAnchor>
  <xdr:twoCellAnchor>
    <xdr:from>
      <xdr:col>26</xdr:col>
      <xdr:colOff>9306</xdr:colOff>
      <xdr:row>23</xdr:row>
      <xdr:rowOff>76384</xdr:rowOff>
    </xdr:from>
    <xdr:to>
      <xdr:col>26</xdr:col>
      <xdr:colOff>55026</xdr:colOff>
      <xdr:row>23</xdr:row>
      <xdr:rowOff>121347</xdr:rowOff>
    </xdr:to>
    <xdr:sp macro="" textlink="">
      <xdr:nvSpPr>
        <xdr:cNvPr id="235" name="楕円 234">
          <a:extLst>
            <a:ext uri="{FF2B5EF4-FFF2-40B4-BE49-F238E27FC236}">
              <a16:creationId xmlns:a16="http://schemas.microsoft.com/office/drawing/2014/main" id="{00000000-0008-0000-0900-0000EB000000}"/>
            </a:ext>
          </a:extLst>
        </xdr:cNvPr>
        <xdr:cNvSpPr/>
      </xdr:nvSpPr>
      <xdr:spPr bwMode="auto">
        <a:xfrm>
          <a:off x="5162331" y="4581709"/>
          <a:ext cx="45720" cy="44963"/>
        </a:xfrm>
        <a:prstGeom prst="ellipse">
          <a:avLst/>
        </a:prstGeom>
        <a:solidFill>
          <a:schemeClr val="bg1"/>
        </a:solidFill>
        <a:ln w="9525" cap="flat" cmpd="sng" algn="ctr">
          <a:solidFill>
            <a:srgbClr val="FF0000"/>
          </a:solidFill>
          <a:prstDash val="solid"/>
          <a:round/>
          <a:headEnd type="none" w="med" len="med"/>
          <a:tailEnd type="triangle" w="med" len="med"/>
        </a:ln>
        <a:effectLst/>
      </xdr:spPr>
      <xdr:txBody>
        <a:bodyPr vertOverflow="clip" horzOverflow="clip" wrap="square" lIns="18288" tIns="0" rIns="0" bIns="0" rtlCol="0" anchor="t" upright="1"/>
        <a:lstStyle/>
        <a:p>
          <a:pPr algn="l"/>
          <a:endParaRPr kumimoji="1" lang="ja-JP" altLang="en-US" sz="1200" b="1">
            <a:solidFill>
              <a:srgbClr val="FF0000"/>
            </a:solidFill>
          </a:endParaRPr>
        </a:p>
      </xdr:txBody>
    </xdr:sp>
    <xdr:clientData/>
  </xdr:twoCellAnchor>
  <xdr:twoCellAnchor>
    <xdr:from>
      <xdr:col>26</xdr:col>
      <xdr:colOff>55026</xdr:colOff>
      <xdr:row>23</xdr:row>
      <xdr:rowOff>96301</xdr:rowOff>
    </xdr:from>
    <xdr:to>
      <xdr:col>26</xdr:col>
      <xdr:colOff>147063</xdr:colOff>
      <xdr:row>23</xdr:row>
      <xdr:rowOff>98866</xdr:rowOff>
    </xdr:to>
    <xdr:cxnSp macro="">
      <xdr:nvCxnSpPr>
        <xdr:cNvPr id="236" name="直線コネクタ 235">
          <a:extLst>
            <a:ext uri="{FF2B5EF4-FFF2-40B4-BE49-F238E27FC236}">
              <a16:creationId xmlns:a16="http://schemas.microsoft.com/office/drawing/2014/main" id="{00000000-0008-0000-0900-0000EC000000}"/>
            </a:ext>
          </a:extLst>
        </xdr:cNvPr>
        <xdr:cNvCxnSpPr>
          <a:stCxn id="237" idx="2"/>
          <a:endCxn id="235" idx="6"/>
        </xdr:cNvCxnSpPr>
      </xdr:nvCxnSpPr>
      <xdr:spPr bwMode="auto">
        <a:xfrm flipH="1">
          <a:off x="5208051" y="4601626"/>
          <a:ext cx="92037" cy="2565"/>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26</xdr:col>
      <xdr:colOff>147063</xdr:colOff>
      <xdr:row>23</xdr:row>
      <xdr:rowOff>37974</xdr:rowOff>
    </xdr:from>
    <xdr:to>
      <xdr:col>27</xdr:col>
      <xdr:colOff>60215</xdr:colOff>
      <xdr:row>23</xdr:row>
      <xdr:rowOff>154628</xdr:rowOff>
    </xdr:to>
    <xdr:sp macro="" textlink="">
      <xdr:nvSpPr>
        <xdr:cNvPr id="237" name="楕円 236">
          <a:extLst>
            <a:ext uri="{FF2B5EF4-FFF2-40B4-BE49-F238E27FC236}">
              <a16:creationId xmlns:a16="http://schemas.microsoft.com/office/drawing/2014/main" id="{00000000-0008-0000-0900-0000ED000000}"/>
            </a:ext>
          </a:extLst>
        </xdr:cNvPr>
        <xdr:cNvSpPr/>
      </xdr:nvSpPr>
      <xdr:spPr bwMode="auto">
        <a:xfrm>
          <a:off x="5300088" y="4543299"/>
          <a:ext cx="113177" cy="116654"/>
        </a:xfrm>
        <a:prstGeom prst="ellipse">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200" b="1">
            <a:solidFill>
              <a:srgbClr val="FF0000"/>
            </a:solidFill>
          </a:endParaRPr>
        </a:p>
      </xdr:txBody>
    </xdr:sp>
    <xdr:clientData/>
  </xdr:twoCellAnchor>
  <xdr:twoCellAnchor>
    <xdr:from>
      <xdr:col>27</xdr:col>
      <xdr:colOff>3993</xdr:colOff>
      <xdr:row>19</xdr:row>
      <xdr:rowOff>39889</xdr:rowOff>
    </xdr:from>
    <xdr:to>
      <xdr:col>27</xdr:col>
      <xdr:colOff>3993</xdr:colOff>
      <xdr:row>23</xdr:row>
      <xdr:rowOff>37974</xdr:rowOff>
    </xdr:to>
    <xdr:cxnSp macro="">
      <xdr:nvCxnSpPr>
        <xdr:cNvPr id="238" name="直線コネクタ 237">
          <a:extLst>
            <a:ext uri="{FF2B5EF4-FFF2-40B4-BE49-F238E27FC236}">
              <a16:creationId xmlns:a16="http://schemas.microsoft.com/office/drawing/2014/main" id="{00000000-0008-0000-0900-0000EE000000}"/>
            </a:ext>
          </a:extLst>
        </xdr:cNvPr>
        <xdr:cNvCxnSpPr>
          <a:stCxn id="237" idx="0"/>
          <a:endCxn id="113" idx="4"/>
        </xdr:cNvCxnSpPr>
      </xdr:nvCxnSpPr>
      <xdr:spPr bwMode="auto">
        <a:xfrm flipV="1">
          <a:off x="5357043" y="3745114"/>
          <a:ext cx="0" cy="798185"/>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29</xdr:col>
      <xdr:colOff>141687</xdr:colOff>
      <xdr:row>42</xdr:row>
      <xdr:rowOff>200880</xdr:rowOff>
    </xdr:from>
    <xdr:to>
      <xdr:col>29</xdr:col>
      <xdr:colOff>187407</xdr:colOff>
      <xdr:row>43</xdr:row>
      <xdr:rowOff>44118</xdr:rowOff>
    </xdr:to>
    <xdr:sp macro="" textlink="">
      <xdr:nvSpPr>
        <xdr:cNvPr id="239" name="楕円 238">
          <a:extLst>
            <a:ext uri="{FF2B5EF4-FFF2-40B4-BE49-F238E27FC236}">
              <a16:creationId xmlns:a16="http://schemas.microsoft.com/office/drawing/2014/main" id="{00000000-0008-0000-0900-0000EF000000}"/>
            </a:ext>
          </a:extLst>
        </xdr:cNvPr>
        <xdr:cNvSpPr/>
      </xdr:nvSpPr>
      <xdr:spPr bwMode="auto">
        <a:xfrm>
          <a:off x="5894787" y="8506680"/>
          <a:ext cx="45720" cy="43263"/>
        </a:xfrm>
        <a:prstGeom prst="ellipse">
          <a:avLst/>
        </a:prstGeom>
        <a:solidFill>
          <a:schemeClr val="bg1"/>
        </a:solidFill>
        <a:ln w="9525" cap="flat" cmpd="sng" algn="ctr">
          <a:solidFill>
            <a:srgbClr val="FF0000"/>
          </a:solidFill>
          <a:prstDash val="solid"/>
          <a:round/>
          <a:headEnd type="none" w="med" len="med"/>
          <a:tailEnd type="triangle" w="med" len="med"/>
        </a:ln>
        <a:effectLst/>
      </xdr:spPr>
      <xdr:txBody>
        <a:bodyPr vertOverflow="clip" horzOverflow="clip" wrap="square" lIns="18288" tIns="0" rIns="0" bIns="0" rtlCol="0" anchor="t" upright="1"/>
        <a:lstStyle/>
        <a:p>
          <a:pPr algn="l"/>
          <a:endParaRPr kumimoji="1" lang="ja-JP" altLang="en-US" sz="1200" b="1">
            <a:solidFill>
              <a:srgbClr val="FF0000"/>
            </a:solidFill>
          </a:endParaRPr>
        </a:p>
      </xdr:txBody>
    </xdr:sp>
    <xdr:clientData/>
  </xdr:twoCellAnchor>
  <xdr:twoCellAnchor>
    <xdr:from>
      <xdr:col>30</xdr:col>
      <xdr:colOff>25975</xdr:colOff>
      <xdr:row>40</xdr:row>
      <xdr:rowOff>194830</xdr:rowOff>
    </xdr:from>
    <xdr:to>
      <xdr:col>33</xdr:col>
      <xdr:colOff>184043</xdr:colOff>
      <xdr:row>40</xdr:row>
      <xdr:rowOff>194830</xdr:rowOff>
    </xdr:to>
    <xdr:cxnSp macro="">
      <xdr:nvCxnSpPr>
        <xdr:cNvPr id="240" name="直線コネクタ 239">
          <a:extLst>
            <a:ext uri="{FF2B5EF4-FFF2-40B4-BE49-F238E27FC236}">
              <a16:creationId xmlns:a16="http://schemas.microsoft.com/office/drawing/2014/main" id="{00000000-0008-0000-0900-0000F0000000}"/>
            </a:ext>
          </a:extLst>
        </xdr:cNvPr>
        <xdr:cNvCxnSpPr>
          <a:stCxn id="243" idx="1"/>
        </xdr:cNvCxnSpPr>
      </xdr:nvCxnSpPr>
      <xdr:spPr bwMode="auto">
        <a:xfrm>
          <a:off x="5979100" y="8100580"/>
          <a:ext cx="758143" cy="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29</xdr:col>
      <xdr:colOff>168728</xdr:colOff>
      <xdr:row>40</xdr:row>
      <xdr:rowOff>194830</xdr:rowOff>
    </xdr:from>
    <xdr:to>
      <xdr:col>30</xdr:col>
      <xdr:colOff>25975</xdr:colOff>
      <xdr:row>43</xdr:row>
      <xdr:rowOff>10886</xdr:rowOff>
    </xdr:to>
    <xdr:grpSp>
      <xdr:nvGrpSpPr>
        <xdr:cNvPr id="241" name="グループ化 240">
          <a:extLst>
            <a:ext uri="{FF2B5EF4-FFF2-40B4-BE49-F238E27FC236}">
              <a16:creationId xmlns:a16="http://schemas.microsoft.com/office/drawing/2014/main" id="{00000000-0008-0000-0900-0000F1000000}"/>
            </a:ext>
          </a:extLst>
        </xdr:cNvPr>
        <xdr:cNvGrpSpPr/>
      </xdr:nvGrpSpPr>
      <xdr:grpSpPr>
        <a:xfrm flipH="1">
          <a:off x="5407147" y="8040365"/>
          <a:ext cx="31844" cy="412404"/>
          <a:chOff x="4427749" y="3203584"/>
          <a:chExt cx="635036" cy="467582"/>
        </a:xfrm>
      </xdr:grpSpPr>
      <xdr:cxnSp macro="">
        <xdr:nvCxnSpPr>
          <xdr:cNvPr id="242" name="直線コネクタ 241">
            <a:extLst>
              <a:ext uri="{FF2B5EF4-FFF2-40B4-BE49-F238E27FC236}">
                <a16:creationId xmlns:a16="http://schemas.microsoft.com/office/drawing/2014/main" id="{00000000-0008-0000-0900-0000F2000000}"/>
              </a:ext>
            </a:extLst>
          </xdr:cNvPr>
          <xdr:cNvCxnSpPr>
            <a:endCxn id="243" idx="4"/>
          </xdr:cNvCxnSpPr>
        </xdr:nvCxnSpPr>
        <xdr:spPr bwMode="auto">
          <a:xfrm flipH="1" flipV="1">
            <a:off x="4427750" y="3203584"/>
            <a:ext cx="635035" cy="467582"/>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243" name="楕円 242">
            <a:extLst>
              <a:ext uri="{FF2B5EF4-FFF2-40B4-BE49-F238E27FC236}">
                <a16:creationId xmlns:a16="http://schemas.microsoft.com/office/drawing/2014/main" id="{00000000-0008-0000-0900-0000F3000000}"/>
              </a:ext>
            </a:extLst>
          </xdr:cNvPr>
          <xdr:cNvSpPr/>
        </xdr:nvSpPr>
        <xdr:spPr bwMode="auto">
          <a:xfrm flipV="1">
            <a:off x="4427749" y="3203585"/>
            <a:ext cx="0" cy="0"/>
          </a:xfrm>
          <a:prstGeom prst="ellipse">
            <a:avLst/>
          </a:prstGeom>
          <a:solidFill>
            <a:schemeClr val="bg1"/>
          </a:solidFill>
          <a:ln w="6350" cap="flat" cmpd="sng" algn="ctr">
            <a:solidFill>
              <a:schemeClr val="accent6"/>
            </a:solidFill>
            <a:prstDash val="solid"/>
            <a:round/>
            <a:headEnd type="none" w="med" len="med"/>
            <a:tailEnd type="triangle" w="med" len="med"/>
          </a:ln>
          <a:effectLst/>
        </xdr:spPr>
        <xdr:txBody>
          <a:bodyPr vertOverflow="clip" horzOverflow="clip" wrap="square" lIns="0" tIns="0" rIns="0" bIns="0" rtlCol="0" anchor="t" upright="1"/>
          <a:lstStyle/>
          <a:p>
            <a:pPr algn="l"/>
            <a:endParaRPr kumimoji="1" lang="ja-JP" altLang="en-US" sz="1200" b="1">
              <a:solidFill>
                <a:srgbClr val="FF0000"/>
              </a:solidFill>
            </a:endParaRPr>
          </a:p>
        </xdr:txBody>
      </xdr:sp>
    </xdr:grpSp>
    <xdr:clientData/>
  </xdr:twoCellAnchor>
  <xdr:oneCellAnchor>
    <xdr:from>
      <xdr:col>29</xdr:col>
      <xdr:colOff>177511</xdr:colOff>
      <xdr:row>40</xdr:row>
      <xdr:rowOff>58271</xdr:rowOff>
    </xdr:from>
    <xdr:ext cx="788987" cy="133370"/>
    <xdr:sp macro="" textlink="">
      <xdr:nvSpPr>
        <xdr:cNvPr id="244" name="正方形/長方形 243">
          <a:extLst>
            <a:ext uri="{FF2B5EF4-FFF2-40B4-BE49-F238E27FC236}">
              <a16:creationId xmlns:a16="http://schemas.microsoft.com/office/drawing/2014/main" id="{00000000-0008-0000-0900-0000F4000000}"/>
            </a:ext>
          </a:extLst>
        </xdr:cNvPr>
        <xdr:cNvSpPr/>
      </xdr:nvSpPr>
      <xdr:spPr bwMode="auto">
        <a:xfrm>
          <a:off x="5930611" y="7964021"/>
          <a:ext cx="788987" cy="133370"/>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1" upright="1">
          <a:spAutoFit/>
        </a:bodyPr>
        <a:lstStyle/>
        <a:p>
          <a:pPr algn="l"/>
          <a:r>
            <a:rPr kumimoji="1" lang="ja-JP" altLang="en-US" sz="800" b="0">
              <a:solidFill>
                <a:srgbClr val="FF0000"/>
              </a:solidFill>
              <a:latin typeface="ＭＳ ゴシック" panose="020B0609070205080204" pitchFamily="49" charset="-128"/>
              <a:ea typeface="ＭＳ ゴシック" panose="020B0609070205080204" pitchFamily="49" charset="-128"/>
            </a:rPr>
            <a:t>立下り</a:t>
          </a:r>
          <a:r>
            <a:rPr kumimoji="1" lang="en-US" altLang="ja-JP" sz="800" b="0">
              <a:solidFill>
                <a:srgbClr val="FF0000"/>
              </a:solidFill>
              <a:latin typeface="ＭＳ ゴシック" panose="020B0609070205080204" pitchFamily="49" charset="-128"/>
              <a:ea typeface="ＭＳ ゴシック" panose="020B0609070205080204" pitchFamily="49" charset="-128"/>
            </a:rPr>
            <a:t>75VU</a:t>
          </a:r>
          <a:r>
            <a:rPr kumimoji="1" lang="ja-JP" altLang="en-US" sz="800" b="0">
              <a:solidFill>
                <a:srgbClr val="FF0000"/>
              </a:solidFill>
              <a:latin typeface="ＭＳ ゴシック" panose="020B0609070205080204" pitchFamily="49" charset="-128"/>
              <a:ea typeface="ＭＳ ゴシック" panose="020B0609070205080204" pitchFamily="49" charset="-128"/>
            </a:rPr>
            <a:t> </a:t>
          </a:r>
          <a:r>
            <a:rPr kumimoji="1" lang="en-US" altLang="ja-JP" sz="800" b="0">
              <a:solidFill>
                <a:srgbClr val="FF0000"/>
              </a:solidFill>
              <a:latin typeface="ＭＳ ゴシック" panose="020B0609070205080204" pitchFamily="49" charset="-128"/>
              <a:ea typeface="ＭＳ ゴシック" panose="020B0609070205080204" pitchFamily="49" charset="-128"/>
            </a:rPr>
            <a:t>3.1</a:t>
          </a:r>
          <a:endParaRPr kumimoji="1" lang="ja-JP" altLang="en-US" sz="800" b="0">
            <a:solidFill>
              <a:srgbClr val="FF0000"/>
            </a:solidFill>
            <a:latin typeface="ＭＳ ゴシック" panose="020B0609070205080204" pitchFamily="49" charset="-128"/>
            <a:ea typeface="ＭＳ ゴシック" panose="020B0609070205080204" pitchFamily="49" charset="-128"/>
          </a:endParaRPr>
        </a:p>
      </xdr:txBody>
    </xdr:sp>
    <xdr:clientData/>
  </xdr:oneCellAnchor>
  <xdr:twoCellAnchor>
    <xdr:from>
      <xdr:col>29</xdr:col>
      <xdr:colOff>61348</xdr:colOff>
      <xdr:row>43</xdr:row>
      <xdr:rowOff>21806</xdr:rowOff>
    </xdr:from>
    <xdr:to>
      <xdr:col>29</xdr:col>
      <xdr:colOff>141687</xdr:colOff>
      <xdr:row>43</xdr:row>
      <xdr:rowOff>21806</xdr:rowOff>
    </xdr:to>
    <xdr:cxnSp macro="">
      <xdr:nvCxnSpPr>
        <xdr:cNvPr id="245" name="直線コネクタ 244">
          <a:extLst>
            <a:ext uri="{FF2B5EF4-FFF2-40B4-BE49-F238E27FC236}">
              <a16:creationId xmlns:a16="http://schemas.microsoft.com/office/drawing/2014/main" id="{00000000-0008-0000-0900-0000F5000000}"/>
            </a:ext>
          </a:extLst>
        </xdr:cNvPr>
        <xdr:cNvCxnSpPr>
          <a:stCxn id="239" idx="2"/>
        </xdr:cNvCxnSpPr>
      </xdr:nvCxnSpPr>
      <xdr:spPr bwMode="auto">
        <a:xfrm flipH="1">
          <a:off x="5814448" y="8527631"/>
          <a:ext cx="80339"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28</xdr:col>
      <xdr:colOff>73438</xdr:colOff>
      <xdr:row>22</xdr:row>
      <xdr:rowOff>77486</xdr:rowOff>
    </xdr:from>
    <xdr:to>
      <xdr:col>33</xdr:col>
      <xdr:colOff>141804</xdr:colOff>
      <xdr:row>23</xdr:row>
      <xdr:rowOff>28345</xdr:rowOff>
    </xdr:to>
    <xdr:grpSp>
      <xdr:nvGrpSpPr>
        <xdr:cNvPr id="246" name="グループ化 245">
          <a:extLst>
            <a:ext uri="{FF2B5EF4-FFF2-40B4-BE49-F238E27FC236}">
              <a16:creationId xmlns:a16="http://schemas.microsoft.com/office/drawing/2014/main" id="{00000000-0008-0000-0900-0000F6000000}"/>
            </a:ext>
          </a:extLst>
        </xdr:cNvPr>
        <xdr:cNvGrpSpPr/>
      </xdr:nvGrpSpPr>
      <xdr:grpSpPr>
        <a:xfrm flipH="1">
          <a:off x="5125829" y="4343029"/>
          <a:ext cx="977548" cy="147737"/>
          <a:chOff x="3961128" y="2495534"/>
          <a:chExt cx="835832" cy="90842"/>
        </a:xfrm>
      </xdr:grpSpPr>
      <xdr:cxnSp macro="">
        <xdr:nvCxnSpPr>
          <xdr:cNvPr id="247" name="直線コネクタ 246">
            <a:extLst>
              <a:ext uri="{FF2B5EF4-FFF2-40B4-BE49-F238E27FC236}">
                <a16:creationId xmlns:a16="http://schemas.microsoft.com/office/drawing/2014/main" id="{00000000-0008-0000-0900-0000F7000000}"/>
              </a:ext>
            </a:extLst>
          </xdr:cNvPr>
          <xdr:cNvCxnSpPr/>
        </xdr:nvCxnSpPr>
        <xdr:spPr bwMode="auto">
          <a:xfrm flipH="1" flipV="1">
            <a:off x="3972650" y="2586376"/>
            <a:ext cx="824310" cy="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248" name="正方形/長方形 247">
            <a:extLst>
              <a:ext uri="{FF2B5EF4-FFF2-40B4-BE49-F238E27FC236}">
                <a16:creationId xmlns:a16="http://schemas.microsoft.com/office/drawing/2014/main" id="{00000000-0008-0000-0900-0000F8000000}"/>
              </a:ext>
            </a:extLst>
          </xdr:cNvPr>
          <xdr:cNvSpPr/>
        </xdr:nvSpPr>
        <xdr:spPr bwMode="auto">
          <a:xfrm>
            <a:off x="3961128" y="2495534"/>
            <a:ext cx="832066" cy="82381"/>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1" upright="1">
            <a:spAutoFit/>
          </a:bodyPr>
          <a:lstStyle/>
          <a:p>
            <a:pPr algn="l"/>
            <a:r>
              <a:rPr kumimoji="1" lang="ja-JP" altLang="en-US" sz="800" b="0">
                <a:solidFill>
                  <a:srgbClr val="FF0000"/>
                </a:solidFill>
                <a:latin typeface="ＭＳ ゴシック" panose="020B0609070205080204" pitchFamily="49" charset="-128"/>
                <a:ea typeface="ＭＳ ゴシック" panose="020B0609070205080204" pitchFamily="49" charset="-128"/>
              </a:rPr>
              <a:t>№</a:t>
            </a:r>
            <a:r>
              <a:rPr kumimoji="1" lang="en-US" altLang="ja-JP" sz="800" b="0">
                <a:solidFill>
                  <a:srgbClr val="FF0000"/>
                </a:solidFill>
                <a:latin typeface="ＭＳ ゴシック" panose="020B0609070205080204" pitchFamily="49" charset="-128"/>
                <a:ea typeface="ＭＳ ゴシック" panose="020B0609070205080204" pitchFamily="49" charset="-128"/>
              </a:rPr>
              <a:t>6</a:t>
            </a:r>
            <a:r>
              <a:rPr kumimoji="1" lang="ja-JP" altLang="en-US" sz="800" b="0">
                <a:solidFill>
                  <a:srgbClr val="FF0000"/>
                </a:solidFill>
                <a:latin typeface="ＭＳ ゴシック" panose="020B0609070205080204" pitchFamily="49" charset="-128"/>
                <a:ea typeface="ＭＳ ゴシック" panose="020B0609070205080204" pitchFamily="49" charset="-128"/>
              </a:rPr>
              <a:t>（</a:t>
            </a:r>
            <a:r>
              <a:rPr kumimoji="1" lang="en-US" altLang="ja-JP" sz="800" b="0">
                <a:solidFill>
                  <a:srgbClr val="FF0000"/>
                </a:solidFill>
                <a:latin typeface="ＭＳ ゴシック" panose="020B0609070205080204" pitchFamily="49" charset="-128"/>
                <a:ea typeface="ＭＳ ゴシック" panose="020B0609070205080204" pitchFamily="49" charset="-128"/>
              </a:rPr>
              <a:t>+35</a:t>
            </a:r>
            <a:r>
              <a:rPr kumimoji="1" lang="ja-JP" altLang="en-US" sz="800" b="0">
                <a:solidFill>
                  <a:srgbClr val="FF0000"/>
                </a:solidFill>
                <a:latin typeface="ＭＳ ゴシック" panose="020B0609070205080204" pitchFamily="49" charset="-128"/>
                <a:ea typeface="ＭＳ ゴシック" panose="020B0609070205080204" pitchFamily="49" charset="-128"/>
              </a:rPr>
              <a:t>）</a:t>
            </a:r>
            <a:r>
              <a:rPr kumimoji="1" lang="en-US" altLang="ja-JP" sz="800" b="0">
                <a:solidFill>
                  <a:srgbClr val="FF0000"/>
                </a:solidFill>
                <a:latin typeface="ＭＳ ゴシック" panose="020B0609070205080204" pitchFamily="49" charset="-128"/>
                <a:ea typeface="ＭＳ ゴシック" panose="020B0609070205080204" pitchFamily="49" charset="-128"/>
              </a:rPr>
              <a:t>20×H61</a:t>
            </a:r>
            <a:endParaRPr kumimoji="1" lang="ja-JP" altLang="en-US" sz="800" b="0">
              <a:solidFill>
                <a:srgbClr val="FF0000"/>
              </a:solidFill>
              <a:latin typeface="ＭＳ ゴシック" panose="020B0609070205080204" pitchFamily="49" charset="-128"/>
              <a:ea typeface="ＭＳ ゴシック" panose="020B0609070205080204" pitchFamily="49" charset="-128"/>
            </a:endParaRPr>
          </a:p>
        </xdr:txBody>
      </xdr:sp>
    </xdr:grpSp>
    <xdr:clientData/>
  </xdr:twoCellAnchor>
  <xdr:twoCellAnchor>
    <xdr:from>
      <xdr:col>27</xdr:col>
      <xdr:colOff>43567</xdr:colOff>
      <xdr:row>23</xdr:row>
      <xdr:rowOff>30079</xdr:rowOff>
    </xdr:from>
    <xdr:to>
      <xdr:col>28</xdr:col>
      <xdr:colOff>75198</xdr:colOff>
      <xdr:row>23</xdr:row>
      <xdr:rowOff>55058</xdr:rowOff>
    </xdr:to>
    <xdr:cxnSp macro="">
      <xdr:nvCxnSpPr>
        <xdr:cNvPr id="249" name="直線コネクタ 248">
          <a:extLst>
            <a:ext uri="{FF2B5EF4-FFF2-40B4-BE49-F238E27FC236}">
              <a16:creationId xmlns:a16="http://schemas.microsoft.com/office/drawing/2014/main" id="{00000000-0008-0000-0900-0000F9000000}"/>
            </a:ext>
          </a:extLst>
        </xdr:cNvPr>
        <xdr:cNvCxnSpPr>
          <a:stCxn id="237" idx="7"/>
        </xdr:cNvCxnSpPr>
      </xdr:nvCxnSpPr>
      <xdr:spPr bwMode="auto">
        <a:xfrm flipV="1">
          <a:off x="5396617" y="4535404"/>
          <a:ext cx="231656" cy="24979"/>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oneCellAnchor>
    <xdr:from>
      <xdr:col>31</xdr:col>
      <xdr:colOff>65364</xdr:colOff>
      <xdr:row>39</xdr:row>
      <xdr:rowOff>110225</xdr:rowOff>
    </xdr:from>
    <xdr:ext cx="428835" cy="133370"/>
    <xdr:sp macro="" textlink="">
      <xdr:nvSpPr>
        <xdr:cNvPr id="250" name="正方形/長方形 249">
          <a:extLst>
            <a:ext uri="{FF2B5EF4-FFF2-40B4-BE49-F238E27FC236}">
              <a16:creationId xmlns:a16="http://schemas.microsoft.com/office/drawing/2014/main" id="{00000000-0008-0000-0900-0000FA000000}"/>
            </a:ext>
          </a:extLst>
        </xdr:cNvPr>
        <xdr:cNvSpPr/>
      </xdr:nvSpPr>
      <xdr:spPr bwMode="auto">
        <a:xfrm>
          <a:off x="6218514" y="7815950"/>
          <a:ext cx="428835" cy="133370"/>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none" lIns="18288" tIns="0" rIns="0" bIns="0" rtlCol="0" anchor="ctr" anchorCtr="1" upright="1">
          <a:spAutoFit/>
        </a:bodyPr>
        <a:lstStyle/>
        <a:p>
          <a:pPr algn="l"/>
          <a:r>
            <a:rPr kumimoji="1" lang="ja-JP" altLang="en-US" sz="800" b="0">
              <a:solidFill>
                <a:srgbClr val="FF0000"/>
              </a:solidFill>
              <a:latin typeface="ＭＳ ゴシック" panose="020B0609070205080204" pitchFamily="49" charset="-128"/>
              <a:ea typeface="ＭＳ ゴシック" panose="020B0609070205080204" pitchFamily="49" charset="-128"/>
            </a:rPr>
            <a:t>塗装済み</a:t>
          </a:r>
          <a:endParaRPr kumimoji="1" lang="en-US" altLang="ja-JP" sz="800" b="0">
            <a:solidFill>
              <a:srgbClr val="FF0000"/>
            </a:solidFill>
            <a:latin typeface="ＭＳ ゴシック" panose="020B0609070205080204" pitchFamily="49" charset="-128"/>
            <a:ea typeface="ＭＳ ゴシック" panose="020B0609070205080204" pitchFamily="49" charset="-128"/>
          </a:endParaRPr>
        </a:p>
      </xdr:txBody>
    </xdr:sp>
    <xdr:clientData/>
  </xdr:oneCellAnchor>
  <xdr:twoCellAnchor>
    <xdr:from>
      <xdr:col>10</xdr:col>
      <xdr:colOff>164523</xdr:colOff>
      <xdr:row>14</xdr:row>
      <xdr:rowOff>138546</xdr:rowOff>
    </xdr:from>
    <xdr:to>
      <xdr:col>15</xdr:col>
      <xdr:colOff>125557</xdr:colOff>
      <xdr:row>14</xdr:row>
      <xdr:rowOff>139916</xdr:rowOff>
    </xdr:to>
    <xdr:cxnSp macro="">
      <xdr:nvCxnSpPr>
        <xdr:cNvPr id="251" name="直線コネクタ 250">
          <a:extLst>
            <a:ext uri="{FF2B5EF4-FFF2-40B4-BE49-F238E27FC236}">
              <a16:creationId xmlns:a16="http://schemas.microsoft.com/office/drawing/2014/main" id="{00000000-0008-0000-0900-0000FB000000}"/>
            </a:ext>
          </a:extLst>
        </xdr:cNvPr>
        <xdr:cNvCxnSpPr/>
      </xdr:nvCxnSpPr>
      <xdr:spPr bwMode="auto">
        <a:xfrm flipH="1">
          <a:off x="2117148" y="2843646"/>
          <a:ext cx="961159" cy="137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125558</xdr:colOff>
      <xdr:row>14</xdr:row>
      <xdr:rowOff>138546</xdr:rowOff>
    </xdr:from>
    <xdr:to>
      <xdr:col>25</xdr:col>
      <xdr:colOff>30307</xdr:colOff>
      <xdr:row>18</xdr:row>
      <xdr:rowOff>147203</xdr:rowOff>
    </xdr:to>
    <xdr:grpSp>
      <xdr:nvGrpSpPr>
        <xdr:cNvPr id="252" name="グループ化 251">
          <a:extLst>
            <a:ext uri="{FF2B5EF4-FFF2-40B4-BE49-F238E27FC236}">
              <a16:creationId xmlns:a16="http://schemas.microsoft.com/office/drawing/2014/main" id="{00000000-0008-0000-0900-0000FC000000}"/>
            </a:ext>
          </a:extLst>
        </xdr:cNvPr>
        <xdr:cNvGrpSpPr/>
      </xdr:nvGrpSpPr>
      <xdr:grpSpPr>
        <a:xfrm>
          <a:off x="2811028" y="2810019"/>
          <a:ext cx="1723113" cy="805692"/>
          <a:chOff x="2947736" y="3318711"/>
          <a:chExt cx="312019" cy="346710"/>
        </a:xfrm>
      </xdr:grpSpPr>
      <xdr:cxnSp macro="">
        <xdr:nvCxnSpPr>
          <xdr:cNvPr id="253" name="直線コネクタ 252">
            <a:extLst>
              <a:ext uri="{FF2B5EF4-FFF2-40B4-BE49-F238E27FC236}">
                <a16:creationId xmlns:a16="http://schemas.microsoft.com/office/drawing/2014/main" id="{00000000-0008-0000-0900-0000FD000000}"/>
              </a:ext>
            </a:extLst>
          </xdr:cNvPr>
          <xdr:cNvCxnSpPr>
            <a:endCxn id="254" idx="4"/>
          </xdr:cNvCxnSpPr>
        </xdr:nvCxnSpPr>
        <xdr:spPr bwMode="auto">
          <a:xfrm flipH="1" flipV="1">
            <a:off x="2947736" y="3318711"/>
            <a:ext cx="312019" cy="34671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254" name="楕円 253">
            <a:extLst>
              <a:ext uri="{FF2B5EF4-FFF2-40B4-BE49-F238E27FC236}">
                <a16:creationId xmlns:a16="http://schemas.microsoft.com/office/drawing/2014/main" id="{00000000-0008-0000-0900-0000FE000000}"/>
              </a:ext>
            </a:extLst>
          </xdr:cNvPr>
          <xdr:cNvSpPr/>
        </xdr:nvSpPr>
        <xdr:spPr bwMode="auto">
          <a:xfrm flipV="1">
            <a:off x="2947736" y="3318712"/>
            <a:ext cx="0" cy="0"/>
          </a:xfrm>
          <a:prstGeom prst="ellipse">
            <a:avLst/>
          </a:prstGeom>
          <a:solidFill>
            <a:schemeClr val="bg1"/>
          </a:solidFill>
          <a:ln w="6350" cap="flat" cmpd="sng" algn="ctr">
            <a:solidFill>
              <a:schemeClr val="accent6"/>
            </a:solidFill>
            <a:prstDash val="solid"/>
            <a:round/>
            <a:headEnd type="none" w="med" len="med"/>
            <a:tailEnd type="triangle" w="med" len="med"/>
          </a:ln>
          <a:effectLst/>
        </xdr:spPr>
        <xdr:txBody>
          <a:bodyPr vertOverflow="clip" horzOverflow="clip" wrap="square" lIns="0" tIns="0" rIns="0" bIns="0" rtlCol="0" anchor="t" upright="1"/>
          <a:lstStyle/>
          <a:p>
            <a:pPr algn="l"/>
            <a:endParaRPr kumimoji="1" lang="ja-JP" altLang="en-US" sz="1200" b="1">
              <a:solidFill>
                <a:srgbClr val="FF0000"/>
              </a:solidFill>
            </a:endParaRPr>
          </a:p>
        </xdr:txBody>
      </xdr:sp>
    </xdr:grpSp>
    <xdr:clientData/>
  </xdr:twoCellAnchor>
  <xdr:oneCellAnchor>
    <xdr:from>
      <xdr:col>10</xdr:col>
      <xdr:colOff>157775</xdr:colOff>
      <xdr:row>13</xdr:row>
      <xdr:rowOff>191140</xdr:rowOff>
    </xdr:from>
    <xdr:ext cx="890500" cy="133370"/>
    <xdr:sp macro="" textlink="">
      <xdr:nvSpPr>
        <xdr:cNvPr id="255" name="正方形/長方形 254">
          <a:extLst>
            <a:ext uri="{FF2B5EF4-FFF2-40B4-BE49-F238E27FC236}">
              <a16:creationId xmlns:a16="http://schemas.microsoft.com/office/drawing/2014/main" id="{00000000-0008-0000-0900-0000FF000000}"/>
            </a:ext>
          </a:extLst>
        </xdr:cNvPr>
        <xdr:cNvSpPr/>
      </xdr:nvSpPr>
      <xdr:spPr bwMode="auto">
        <a:xfrm>
          <a:off x="2110400" y="2696215"/>
          <a:ext cx="890500" cy="133370"/>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none" lIns="18288" tIns="0" rIns="0" bIns="0" rtlCol="0" anchor="ctr" anchorCtr="1" upright="1">
          <a:spAutoFit/>
        </a:bodyPr>
        <a:lstStyle/>
        <a:p>
          <a:pPr algn="l"/>
          <a:r>
            <a:rPr kumimoji="1" lang="en-US" altLang="ja-JP" sz="800" b="0">
              <a:solidFill>
                <a:srgbClr val="FF0000"/>
              </a:solidFill>
              <a:latin typeface="ＭＳ ゴシック" panose="020B0609070205080204" pitchFamily="49" charset="-128"/>
              <a:ea typeface="ＭＳ ゴシック" panose="020B0609070205080204" pitchFamily="49" charset="-128"/>
            </a:rPr>
            <a:t>100VU</a:t>
          </a:r>
          <a:r>
            <a:rPr kumimoji="1" lang="ja-JP" altLang="en-US" sz="800" b="0">
              <a:solidFill>
                <a:srgbClr val="FF0000"/>
              </a:solidFill>
              <a:latin typeface="ＭＳ ゴシック" panose="020B0609070205080204" pitchFamily="49" charset="-128"/>
              <a:ea typeface="ＭＳ ゴシック" panose="020B0609070205080204" pitchFamily="49" charset="-128"/>
            </a:rPr>
            <a:t> </a:t>
          </a:r>
          <a:r>
            <a:rPr kumimoji="1" lang="en-US" altLang="ja-JP" sz="800" b="0">
              <a:solidFill>
                <a:srgbClr val="FF0000"/>
              </a:solidFill>
              <a:latin typeface="ＭＳ ゴシック" panose="020B0609070205080204" pitchFamily="49" charset="-128"/>
              <a:ea typeface="ＭＳ ゴシック" panose="020B0609070205080204" pitchFamily="49" charset="-128"/>
            </a:rPr>
            <a:t>2.0/100</a:t>
          </a:r>
          <a:r>
            <a:rPr kumimoji="1" lang="ja-JP" altLang="en-US" sz="800" b="0">
              <a:solidFill>
                <a:srgbClr val="FF0000"/>
              </a:solidFill>
              <a:latin typeface="ＭＳ ゴシック" panose="020B0609070205080204" pitchFamily="49" charset="-128"/>
              <a:ea typeface="ＭＳ ゴシック" panose="020B0609070205080204" pitchFamily="49" charset="-128"/>
            </a:rPr>
            <a:t> </a:t>
          </a:r>
          <a:r>
            <a:rPr kumimoji="1" lang="en-US" altLang="ja-JP" sz="800" b="0">
              <a:solidFill>
                <a:srgbClr val="FF0000"/>
              </a:solidFill>
              <a:latin typeface="ＭＳ ゴシック" panose="020B0609070205080204" pitchFamily="49" charset="-128"/>
              <a:ea typeface="ＭＳ ゴシック" panose="020B0609070205080204" pitchFamily="49" charset="-128"/>
            </a:rPr>
            <a:t>3.0</a:t>
          </a:r>
          <a:endParaRPr kumimoji="1" lang="ja-JP" altLang="en-US" sz="800" b="0">
            <a:solidFill>
              <a:srgbClr val="FF0000"/>
            </a:solidFill>
            <a:latin typeface="ＭＳ ゴシック" panose="020B0609070205080204" pitchFamily="49" charset="-128"/>
            <a:ea typeface="ＭＳ ゴシック" panose="020B0609070205080204" pitchFamily="49" charset="-128"/>
          </a:endParaRPr>
        </a:p>
      </xdr:txBody>
    </xdr:sp>
    <xdr:clientData/>
  </xdr:oneCellAnchor>
  <xdr:twoCellAnchor>
    <xdr:from>
      <xdr:col>24</xdr:col>
      <xdr:colOff>48844</xdr:colOff>
      <xdr:row>23</xdr:row>
      <xdr:rowOff>183547</xdr:rowOff>
    </xdr:from>
    <xdr:to>
      <xdr:col>26</xdr:col>
      <xdr:colOff>40642</xdr:colOff>
      <xdr:row>24</xdr:row>
      <xdr:rowOff>114795</xdr:rowOff>
    </xdr:to>
    <xdr:grpSp>
      <xdr:nvGrpSpPr>
        <xdr:cNvPr id="256" name="グループ化 255">
          <a:extLst>
            <a:ext uri="{FF2B5EF4-FFF2-40B4-BE49-F238E27FC236}">
              <a16:creationId xmlns:a16="http://schemas.microsoft.com/office/drawing/2014/main" id="{00000000-0008-0000-0900-000000010000}"/>
            </a:ext>
          </a:extLst>
        </xdr:cNvPr>
        <xdr:cNvGrpSpPr/>
      </xdr:nvGrpSpPr>
      <xdr:grpSpPr>
        <a:xfrm rot="9547273" flipH="1">
          <a:off x="4374271" y="4645968"/>
          <a:ext cx="354328" cy="131936"/>
          <a:chOff x="4427749" y="3203584"/>
          <a:chExt cx="635036" cy="467582"/>
        </a:xfrm>
      </xdr:grpSpPr>
      <xdr:cxnSp macro="">
        <xdr:nvCxnSpPr>
          <xdr:cNvPr id="257" name="直線コネクタ 256">
            <a:extLst>
              <a:ext uri="{FF2B5EF4-FFF2-40B4-BE49-F238E27FC236}">
                <a16:creationId xmlns:a16="http://schemas.microsoft.com/office/drawing/2014/main" id="{00000000-0008-0000-0900-000001010000}"/>
              </a:ext>
            </a:extLst>
          </xdr:cNvPr>
          <xdr:cNvCxnSpPr>
            <a:endCxn id="258" idx="4"/>
          </xdr:cNvCxnSpPr>
        </xdr:nvCxnSpPr>
        <xdr:spPr bwMode="auto">
          <a:xfrm flipH="1" flipV="1">
            <a:off x="4427750" y="3203584"/>
            <a:ext cx="635035" cy="467582"/>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258" name="楕円 257">
            <a:extLst>
              <a:ext uri="{FF2B5EF4-FFF2-40B4-BE49-F238E27FC236}">
                <a16:creationId xmlns:a16="http://schemas.microsoft.com/office/drawing/2014/main" id="{00000000-0008-0000-0900-000002010000}"/>
              </a:ext>
            </a:extLst>
          </xdr:cNvPr>
          <xdr:cNvSpPr/>
        </xdr:nvSpPr>
        <xdr:spPr bwMode="auto">
          <a:xfrm flipV="1">
            <a:off x="4427749" y="3203585"/>
            <a:ext cx="0" cy="0"/>
          </a:xfrm>
          <a:prstGeom prst="ellipse">
            <a:avLst/>
          </a:prstGeom>
          <a:solidFill>
            <a:schemeClr val="bg1"/>
          </a:solidFill>
          <a:ln w="6350" cap="flat" cmpd="sng" algn="ctr">
            <a:solidFill>
              <a:schemeClr val="accent6"/>
            </a:solidFill>
            <a:prstDash val="solid"/>
            <a:round/>
            <a:headEnd type="none" w="med" len="med"/>
            <a:tailEnd type="triangle" w="med" len="med"/>
          </a:ln>
          <a:effectLst/>
        </xdr:spPr>
        <xdr:txBody>
          <a:bodyPr vertOverflow="clip" horzOverflow="clip" wrap="square" lIns="0" tIns="0" rIns="0" bIns="0" rtlCol="0" anchor="t" upright="1"/>
          <a:lstStyle/>
          <a:p>
            <a:pPr algn="l"/>
            <a:endParaRPr kumimoji="1" lang="ja-JP" altLang="en-US" sz="1200" b="1">
              <a:solidFill>
                <a:srgbClr val="FF0000"/>
              </a:solidFill>
            </a:endParaRPr>
          </a:p>
        </xdr:txBody>
      </xdr:sp>
    </xdr:grpSp>
    <xdr:clientData/>
  </xdr:twoCellAnchor>
  <xdr:twoCellAnchor>
    <xdr:from>
      <xdr:col>22</xdr:col>
      <xdr:colOff>80211</xdr:colOff>
      <xdr:row>24</xdr:row>
      <xdr:rowOff>180474</xdr:rowOff>
    </xdr:from>
    <xdr:to>
      <xdr:col>24</xdr:col>
      <xdr:colOff>85223</xdr:colOff>
      <xdr:row>24</xdr:row>
      <xdr:rowOff>180475</xdr:rowOff>
    </xdr:to>
    <xdr:cxnSp macro="">
      <xdr:nvCxnSpPr>
        <xdr:cNvPr id="259" name="直線コネクタ 258">
          <a:extLst>
            <a:ext uri="{FF2B5EF4-FFF2-40B4-BE49-F238E27FC236}">
              <a16:creationId xmlns:a16="http://schemas.microsoft.com/office/drawing/2014/main" id="{00000000-0008-0000-0900-000003010000}"/>
            </a:ext>
          </a:extLst>
        </xdr:cNvPr>
        <xdr:cNvCxnSpPr>
          <a:endCxn id="258" idx="2"/>
        </xdr:cNvCxnSpPr>
      </xdr:nvCxnSpPr>
      <xdr:spPr bwMode="auto">
        <a:xfrm flipV="1">
          <a:off x="4433136" y="4885824"/>
          <a:ext cx="405062" cy="1"/>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oneCellAnchor>
    <xdr:from>
      <xdr:col>22</xdr:col>
      <xdr:colOff>87273</xdr:colOff>
      <xdr:row>24</xdr:row>
      <xdr:rowOff>31716</xdr:rowOff>
    </xdr:from>
    <xdr:ext cx="350694" cy="133370"/>
    <xdr:sp macro="" textlink="">
      <xdr:nvSpPr>
        <xdr:cNvPr id="260" name="正方形/長方形 259">
          <a:extLst>
            <a:ext uri="{FF2B5EF4-FFF2-40B4-BE49-F238E27FC236}">
              <a16:creationId xmlns:a16="http://schemas.microsoft.com/office/drawing/2014/main" id="{00000000-0008-0000-0900-000004010000}"/>
            </a:ext>
          </a:extLst>
        </xdr:cNvPr>
        <xdr:cNvSpPr/>
      </xdr:nvSpPr>
      <xdr:spPr bwMode="auto">
        <a:xfrm flipH="1">
          <a:off x="4440198" y="4737066"/>
          <a:ext cx="350694" cy="133370"/>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1" upright="1">
          <a:spAutoFit/>
        </a:bodyPr>
        <a:lstStyle/>
        <a:p>
          <a:pPr algn="l"/>
          <a:r>
            <a:rPr kumimoji="1" lang="ja-JP" altLang="en-US" sz="800" b="0">
              <a:solidFill>
                <a:srgbClr val="FF0000"/>
              </a:solidFill>
              <a:latin typeface="ＭＳ ゴシック" panose="020B0609070205080204" pitchFamily="49" charset="-128"/>
              <a:ea typeface="ＭＳ ゴシック" panose="020B0609070205080204" pitchFamily="49" charset="-128"/>
            </a:rPr>
            <a:t>立上り</a:t>
          </a:r>
        </a:p>
      </xdr:txBody>
    </xdr:sp>
    <xdr:clientData/>
  </xdr:oneCellAnchor>
  <xdr:twoCellAnchor>
    <xdr:from>
      <xdr:col>28</xdr:col>
      <xdr:colOff>110388</xdr:colOff>
      <xdr:row>42</xdr:row>
      <xdr:rowOff>162698</xdr:rowOff>
    </xdr:from>
    <xdr:to>
      <xdr:col>29</xdr:col>
      <xdr:colOff>56298</xdr:colOff>
      <xdr:row>43</xdr:row>
      <xdr:rowOff>95344</xdr:rowOff>
    </xdr:to>
    <xdr:grpSp>
      <xdr:nvGrpSpPr>
        <xdr:cNvPr id="261" name="グループ化 260">
          <a:extLst>
            <a:ext uri="{FF2B5EF4-FFF2-40B4-BE49-F238E27FC236}">
              <a16:creationId xmlns:a16="http://schemas.microsoft.com/office/drawing/2014/main" id="{00000000-0008-0000-0900-000005010000}"/>
            </a:ext>
          </a:extLst>
        </xdr:cNvPr>
        <xdr:cNvGrpSpPr/>
      </xdr:nvGrpSpPr>
      <xdr:grpSpPr>
        <a:xfrm rot="16200000">
          <a:off x="5164939" y="8401734"/>
          <a:ext cx="125713" cy="133843"/>
          <a:chOff x="2558823" y="11258550"/>
          <a:chExt cx="203428" cy="257855"/>
        </a:xfrm>
      </xdr:grpSpPr>
      <xdr:sp macro="" textlink="">
        <xdr:nvSpPr>
          <xdr:cNvPr id="262" name="二等辺三角形 261">
            <a:extLst>
              <a:ext uri="{FF2B5EF4-FFF2-40B4-BE49-F238E27FC236}">
                <a16:creationId xmlns:a16="http://schemas.microsoft.com/office/drawing/2014/main" id="{00000000-0008-0000-0900-000006010000}"/>
              </a:ext>
            </a:extLst>
          </xdr:cNvPr>
          <xdr:cNvSpPr/>
        </xdr:nvSpPr>
        <xdr:spPr bwMode="auto">
          <a:xfrm>
            <a:off x="2601191" y="11258550"/>
            <a:ext cx="135081" cy="256309"/>
          </a:xfrm>
          <a:prstGeom prst="triangle">
            <a:avLst/>
          </a:prstGeom>
          <a:solidFill>
            <a:srgbClr xmlns:mc="http://schemas.openxmlformats.org/markup-compatibility/2006" xmlns:a14="http://schemas.microsoft.com/office/drawing/2010/main" val="FFFFFF" mc:Ignorable="a14" a14:legacySpreadsheetColorIndex="9"/>
          </a:solidFill>
          <a:ln w="3175" cap="flat" cmpd="sng" algn="ctr">
            <a:solidFill>
              <a:srgbClr val="FF0000"/>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0" tIns="0" rIns="0" bIns="0" rtlCol="0" anchor="ctr" upright="1"/>
          <a:lstStyle/>
          <a:p>
            <a:pPr algn="ctr"/>
            <a:r>
              <a:rPr kumimoji="1" lang="ja-JP" altLang="en-US" sz="500" b="0">
                <a:solidFill>
                  <a:srgbClr val="FF0000"/>
                </a:solidFill>
                <a:latin typeface="ＭＳ ゴシック" panose="020B0609070205080204" pitchFamily="49" charset="-128"/>
                <a:ea typeface="ＭＳ ゴシック" panose="020B0609070205080204" pitchFamily="49" charset="-128"/>
              </a:rPr>
              <a:t>大</a:t>
            </a:r>
          </a:p>
        </xdr:txBody>
      </xdr:sp>
      <xdr:cxnSp macro="">
        <xdr:nvCxnSpPr>
          <xdr:cNvPr id="263" name="直線コネクタ 262">
            <a:extLst>
              <a:ext uri="{FF2B5EF4-FFF2-40B4-BE49-F238E27FC236}">
                <a16:creationId xmlns:a16="http://schemas.microsoft.com/office/drawing/2014/main" id="{00000000-0008-0000-0900-000007010000}"/>
              </a:ext>
            </a:extLst>
          </xdr:cNvPr>
          <xdr:cNvCxnSpPr/>
        </xdr:nvCxnSpPr>
        <xdr:spPr bwMode="auto">
          <a:xfrm>
            <a:off x="2558823" y="11513003"/>
            <a:ext cx="203428" cy="3402"/>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12</xdr:col>
      <xdr:colOff>168931</xdr:colOff>
      <xdr:row>24</xdr:row>
      <xdr:rowOff>189006</xdr:rowOff>
    </xdr:from>
    <xdr:to>
      <xdr:col>13</xdr:col>
      <xdr:colOff>76906</xdr:colOff>
      <xdr:row>25</xdr:row>
      <xdr:rowOff>77821</xdr:rowOff>
    </xdr:to>
    <xdr:grpSp>
      <xdr:nvGrpSpPr>
        <xdr:cNvPr id="264" name="グループ化 263">
          <a:extLst>
            <a:ext uri="{FF2B5EF4-FFF2-40B4-BE49-F238E27FC236}">
              <a16:creationId xmlns:a16="http://schemas.microsoft.com/office/drawing/2014/main" id="{00000000-0008-0000-0900-000008010000}"/>
            </a:ext>
          </a:extLst>
        </xdr:cNvPr>
        <xdr:cNvGrpSpPr/>
      </xdr:nvGrpSpPr>
      <xdr:grpSpPr>
        <a:xfrm rot="5340000">
          <a:off x="2309046" y="4852723"/>
          <a:ext cx="87597" cy="86382"/>
          <a:chOff x="2558823" y="11258550"/>
          <a:chExt cx="203428" cy="257855"/>
        </a:xfrm>
      </xdr:grpSpPr>
      <xdr:sp macro="" textlink="">
        <xdr:nvSpPr>
          <xdr:cNvPr id="265" name="二等辺三角形 264">
            <a:extLst>
              <a:ext uri="{FF2B5EF4-FFF2-40B4-BE49-F238E27FC236}">
                <a16:creationId xmlns:a16="http://schemas.microsoft.com/office/drawing/2014/main" id="{00000000-0008-0000-0900-000009010000}"/>
              </a:ext>
            </a:extLst>
          </xdr:cNvPr>
          <xdr:cNvSpPr/>
        </xdr:nvSpPr>
        <xdr:spPr bwMode="auto">
          <a:xfrm>
            <a:off x="2601191" y="11258550"/>
            <a:ext cx="135081" cy="256309"/>
          </a:xfrm>
          <a:prstGeom prst="triangle">
            <a:avLst/>
          </a:prstGeom>
          <a:solidFill>
            <a:srgbClr xmlns:mc="http://schemas.openxmlformats.org/markup-compatibility/2006" xmlns:a14="http://schemas.microsoft.com/office/drawing/2010/main" val="FFFFFF" mc:Ignorable="a14" a14:legacySpreadsheetColorIndex="9"/>
          </a:solidFill>
          <a:ln w="3175" cap="flat" cmpd="sng" algn="ctr">
            <a:solidFill>
              <a:srgbClr val="FF0000"/>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0" tIns="0" rIns="0" bIns="0" rtlCol="0" anchor="ctr" upright="1"/>
          <a:lstStyle/>
          <a:p>
            <a:pPr algn="ctr"/>
            <a:endParaRPr kumimoji="1" lang="ja-JP" altLang="en-US" sz="500" b="0">
              <a:solidFill>
                <a:srgbClr val="FF0000"/>
              </a:solidFill>
              <a:latin typeface="ＭＳ ゴシック" panose="020B0609070205080204" pitchFamily="49" charset="-128"/>
              <a:ea typeface="ＭＳ ゴシック" panose="020B0609070205080204" pitchFamily="49" charset="-128"/>
            </a:endParaRPr>
          </a:p>
        </xdr:txBody>
      </xdr:sp>
      <xdr:cxnSp macro="">
        <xdr:nvCxnSpPr>
          <xdr:cNvPr id="266" name="直線コネクタ 265">
            <a:extLst>
              <a:ext uri="{FF2B5EF4-FFF2-40B4-BE49-F238E27FC236}">
                <a16:creationId xmlns:a16="http://schemas.microsoft.com/office/drawing/2014/main" id="{00000000-0008-0000-0900-00000A010000}"/>
              </a:ext>
            </a:extLst>
          </xdr:cNvPr>
          <xdr:cNvCxnSpPr/>
        </xdr:nvCxnSpPr>
        <xdr:spPr bwMode="auto">
          <a:xfrm>
            <a:off x="2558823" y="11513003"/>
            <a:ext cx="203428" cy="3402"/>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12</xdr:col>
      <xdr:colOff>169290</xdr:colOff>
      <xdr:row>24</xdr:row>
      <xdr:rowOff>11047</xdr:rowOff>
    </xdr:from>
    <xdr:to>
      <xdr:col>13</xdr:col>
      <xdr:colOff>34033</xdr:colOff>
      <xdr:row>24</xdr:row>
      <xdr:rowOff>126995</xdr:rowOff>
    </xdr:to>
    <xdr:grpSp>
      <xdr:nvGrpSpPr>
        <xdr:cNvPr id="267" name="グループ化 266">
          <a:extLst>
            <a:ext uri="{FF2B5EF4-FFF2-40B4-BE49-F238E27FC236}">
              <a16:creationId xmlns:a16="http://schemas.microsoft.com/office/drawing/2014/main" id="{00000000-0008-0000-0900-00000B010000}"/>
            </a:ext>
          </a:extLst>
        </xdr:cNvPr>
        <xdr:cNvGrpSpPr/>
      </xdr:nvGrpSpPr>
      <xdr:grpSpPr>
        <a:xfrm rot="5400000">
          <a:off x="2271709" y="4714365"/>
          <a:ext cx="117853" cy="41245"/>
          <a:chOff x="3276600" y="11425239"/>
          <a:chExt cx="116681" cy="64768"/>
        </a:xfrm>
      </xdr:grpSpPr>
      <xdr:cxnSp macro="">
        <xdr:nvCxnSpPr>
          <xdr:cNvPr id="268" name="直線コネクタ 267">
            <a:extLst>
              <a:ext uri="{FF2B5EF4-FFF2-40B4-BE49-F238E27FC236}">
                <a16:creationId xmlns:a16="http://schemas.microsoft.com/office/drawing/2014/main" id="{00000000-0008-0000-0900-00000C010000}"/>
              </a:ext>
            </a:extLst>
          </xdr:cNvPr>
          <xdr:cNvCxnSpPr/>
        </xdr:nvCxnSpPr>
        <xdr:spPr bwMode="auto">
          <a:xfrm>
            <a:off x="3276600" y="11489208"/>
            <a:ext cx="116681" cy="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269" name="正方形/長方形 268">
            <a:extLst>
              <a:ext uri="{FF2B5EF4-FFF2-40B4-BE49-F238E27FC236}">
                <a16:creationId xmlns:a16="http://schemas.microsoft.com/office/drawing/2014/main" id="{00000000-0008-0000-0900-00000D010000}"/>
              </a:ext>
            </a:extLst>
          </xdr:cNvPr>
          <xdr:cNvSpPr/>
        </xdr:nvSpPr>
        <xdr:spPr bwMode="auto">
          <a:xfrm>
            <a:off x="3293268" y="11425239"/>
            <a:ext cx="83344" cy="64768"/>
          </a:xfrm>
          <a:prstGeom prst="rect">
            <a:avLst/>
          </a:prstGeom>
          <a:solidFill>
            <a:srgbClr xmlns:mc="http://schemas.openxmlformats.org/markup-compatibility/2006" xmlns:a14="http://schemas.microsoft.com/office/drawing/2010/main" val="FFFFFF" mc:Ignorable="a14" a14:legacySpreadsheetColorIndex="9"/>
          </a:solidFill>
          <a:ln w="3175" cap="flat" cmpd="sng" algn="ctr">
            <a:solidFill>
              <a:srgbClr val="FF0000"/>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200" b="1">
              <a:solidFill>
                <a:srgbClr val="FF0000"/>
              </a:solidFill>
            </a:endParaRPr>
          </a:p>
        </xdr:txBody>
      </xdr:sp>
      <xdr:sp macro="" textlink="">
        <xdr:nvSpPr>
          <xdr:cNvPr id="270" name="楕円 269">
            <a:extLst>
              <a:ext uri="{FF2B5EF4-FFF2-40B4-BE49-F238E27FC236}">
                <a16:creationId xmlns:a16="http://schemas.microsoft.com/office/drawing/2014/main" id="{00000000-0008-0000-0900-00000E010000}"/>
              </a:ext>
            </a:extLst>
          </xdr:cNvPr>
          <xdr:cNvSpPr>
            <a:spLocks noChangeAspect="1"/>
          </xdr:cNvSpPr>
        </xdr:nvSpPr>
        <xdr:spPr bwMode="auto">
          <a:xfrm>
            <a:off x="3321673" y="11443956"/>
            <a:ext cx="29170" cy="29170"/>
          </a:xfrm>
          <a:prstGeom prst="ellipse">
            <a:avLst/>
          </a:prstGeom>
          <a:solidFill>
            <a:schemeClr val="bg1"/>
          </a:solidFill>
          <a:ln w="3175" cap="flat" cmpd="sng" algn="ctr">
            <a:solidFill>
              <a:srgbClr val="FF0000"/>
            </a:solidFill>
            <a:prstDash val="solid"/>
            <a:round/>
            <a:headEnd type="none" w="med" len="med"/>
            <a:tailEnd type="triangle" w="med" len="med"/>
          </a:ln>
          <a:effectLst/>
        </xdr:spPr>
        <xdr:txBody>
          <a:bodyPr vertOverflow="clip" horzOverflow="clip" wrap="square" lIns="18288" tIns="0" rIns="0" bIns="0" rtlCol="0" anchor="t" upright="1"/>
          <a:lstStyle/>
          <a:p>
            <a:pPr algn="l"/>
            <a:endParaRPr kumimoji="1" lang="ja-JP" altLang="en-US" sz="1200" b="1">
              <a:solidFill>
                <a:srgbClr val="FF0000"/>
              </a:solidFill>
            </a:endParaRPr>
          </a:p>
        </xdr:txBody>
      </xdr:sp>
    </xdr:grpSp>
    <xdr:clientData/>
  </xdr:twoCellAnchor>
  <xdr:twoCellAnchor>
    <xdr:from>
      <xdr:col>12</xdr:col>
      <xdr:colOff>123513</xdr:colOff>
      <xdr:row>26</xdr:row>
      <xdr:rowOff>167633</xdr:rowOff>
    </xdr:from>
    <xdr:to>
      <xdr:col>12</xdr:col>
      <xdr:colOff>169099</xdr:colOff>
      <xdr:row>27</xdr:row>
      <xdr:rowOff>120008</xdr:rowOff>
    </xdr:to>
    <xdr:grpSp>
      <xdr:nvGrpSpPr>
        <xdr:cNvPr id="271" name="グループ化 270">
          <a:extLst>
            <a:ext uri="{FF2B5EF4-FFF2-40B4-BE49-F238E27FC236}">
              <a16:creationId xmlns:a16="http://schemas.microsoft.com/office/drawing/2014/main" id="{00000000-0008-0000-0900-00000F010000}"/>
            </a:ext>
          </a:extLst>
        </xdr:cNvPr>
        <xdr:cNvGrpSpPr/>
      </xdr:nvGrpSpPr>
      <xdr:grpSpPr>
        <a:xfrm rot="5400000">
          <a:off x="2211450" y="5282998"/>
          <a:ext cx="149253" cy="47491"/>
          <a:chOff x="3457575" y="11444287"/>
          <a:chExt cx="188119" cy="52388"/>
        </a:xfrm>
      </xdr:grpSpPr>
      <xdr:cxnSp macro="">
        <xdr:nvCxnSpPr>
          <xdr:cNvPr id="272" name="直線コネクタ 271">
            <a:extLst>
              <a:ext uri="{FF2B5EF4-FFF2-40B4-BE49-F238E27FC236}">
                <a16:creationId xmlns:a16="http://schemas.microsoft.com/office/drawing/2014/main" id="{00000000-0008-0000-0900-000010010000}"/>
              </a:ext>
            </a:extLst>
          </xdr:cNvPr>
          <xdr:cNvCxnSpPr/>
        </xdr:nvCxnSpPr>
        <xdr:spPr bwMode="auto">
          <a:xfrm>
            <a:off x="3457575" y="11495765"/>
            <a:ext cx="188119" cy="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273" name="正方形/長方形 272">
            <a:extLst>
              <a:ext uri="{FF2B5EF4-FFF2-40B4-BE49-F238E27FC236}">
                <a16:creationId xmlns:a16="http://schemas.microsoft.com/office/drawing/2014/main" id="{00000000-0008-0000-0900-000011010000}"/>
              </a:ext>
            </a:extLst>
          </xdr:cNvPr>
          <xdr:cNvSpPr/>
        </xdr:nvSpPr>
        <xdr:spPr bwMode="auto">
          <a:xfrm>
            <a:off x="3484448" y="11444287"/>
            <a:ext cx="134371" cy="52388"/>
          </a:xfrm>
          <a:prstGeom prst="rect">
            <a:avLst/>
          </a:prstGeom>
          <a:solidFill>
            <a:srgbClr xmlns:mc="http://schemas.openxmlformats.org/markup-compatibility/2006" xmlns:a14="http://schemas.microsoft.com/office/drawing/2010/main" val="FFFFFF" mc:Ignorable="a14" a14:legacySpreadsheetColorIndex="9"/>
          </a:solidFill>
          <a:ln w="3175" cap="flat" cmpd="sng" algn="ctr">
            <a:solidFill>
              <a:srgbClr val="FF0000"/>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200" b="1">
              <a:solidFill>
                <a:srgbClr val="FF0000"/>
              </a:solidFill>
            </a:endParaRPr>
          </a:p>
        </xdr:txBody>
      </xdr:sp>
    </xdr:grpSp>
    <xdr:clientData/>
  </xdr:twoCellAnchor>
  <xdr:twoCellAnchor>
    <xdr:from>
      <xdr:col>29</xdr:col>
      <xdr:colOff>77763</xdr:colOff>
      <xdr:row>43</xdr:row>
      <xdr:rowOff>2985</xdr:rowOff>
    </xdr:from>
    <xdr:to>
      <xdr:col>29</xdr:col>
      <xdr:colOff>107190</xdr:colOff>
      <xdr:row>43</xdr:row>
      <xdr:rowOff>30974</xdr:rowOff>
    </xdr:to>
    <xdr:sp macro="" textlink="">
      <xdr:nvSpPr>
        <xdr:cNvPr id="274" name="楕円 273">
          <a:extLst>
            <a:ext uri="{FF2B5EF4-FFF2-40B4-BE49-F238E27FC236}">
              <a16:creationId xmlns:a16="http://schemas.microsoft.com/office/drawing/2014/main" id="{00000000-0008-0000-0900-000012010000}"/>
            </a:ext>
          </a:extLst>
        </xdr:cNvPr>
        <xdr:cNvSpPr>
          <a:spLocks noChangeAspect="1"/>
        </xdr:cNvSpPr>
      </xdr:nvSpPr>
      <xdr:spPr bwMode="auto">
        <a:xfrm>
          <a:off x="5830863" y="8508810"/>
          <a:ext cx="29427" cy="27989"/>
        </a:xfrm>
        <a:prstGeom prst="ellipse">
          <a:avLst/>
        </a:prstGeom>
        <a:solidFill>
          <a:srgbClr val="FF0000"/>
        </a:solidFill>
        <a:ln w="0" cap="flat" cmpd="sng" algn="ctr">
          <a:solidFill>
            <a:srgbClr val="FF0000"/>
          </a:solidFill>
          <a:prstDash val="solid"/>
          <a:round/>
          <a:headEnd type="none" w="med" len="med"/>
          <a:tailEnd type="triangle" w="med" len="med"/>
        </a:ln>
        <a:effectLst/>
      </xdr:spPr>
      <xdr:txBody>
        <a:bodyPr vertOverflow="clip" horzOverflow="clip" wrap="square" lIns="18288" tIns="0" rIns="0" bIns="0" rtlCol="0" anchor="t" upright="1"/>
        <a:lstStyle/>
        <a:p>
          <a:pPr algn="l"/>
          <a:endParaRPr kumimoji="1" lang="ja-JP" altLang="en-US" sz="1200" b="1">
            <a:solidFill>
              <a:srgbClr val="FF0000"/>
            </a:solidFill>
          </a:endParaRPr>
        </a:p>
      </xdr:txBody>
    </xdr:sp>
    <xdr:clientData/>
  </xdr:twoCellAnchor>
  <xdr:twoCellAnchor>
    <xdr:from>
      <xdr:col>24</xdr:col>
      <xdr:colOff>170162</xdr:colOff>
      <xdr:row>22</xdr:row>
      <xdr:rowOff>50320</xdr:rowOff>
    </xdr:from>
    <xdr:to>
      <xdr:col>25</xdr:col>
      <xdr:colOff>116071</xdr:colOff>
      <xdr:row>22</xdr:row>
      <xdr:rowOff>184352</xdr:rowOff>
    </xdr:to>
    <xdr:grpSp>
      <xdr:nvGrpSpPr>
        <xdr:cNvPr id="275" name="グループ化 274">
          <a:extLst>
            <a:ext uri="{FF2B5EF4-FFF2-40B4-BE49-F238E27FC236}">
              <a16:creationId xmlns:a16="http://schemas.microsoft.com/office/drawing/2014/main" id="{00000000-0008-0000-0900-000013010000}"/>
            </a:ext>
          </a:extLst>
        </xdr:cNvPr>
        <xdr:cNvGrpSpPr/>
      </xdr:nvGrpSpPr>
      <xdr:grpSpPr>
        <a:xfrm rot="16200000">
          <a:off x="4495493" y="4321674"/>
          <a:ext cx="128317" cy="124316"/>
          <a:chOff x="2558823" y="11258550"/>
          <a:chExt cx="203428" cy="257855"/>
        </a:xfrm>
      </xdr:grpSpPr>
      <xdr:sp macro="" textlink="">
        <xdr:nvSpPr>
          <xdr:cNvPr id="276" name="二等辺三角形 275">
            <a:extLst>
              <a:ext uri="{FF2B5EF4-FFF2-40B4-BE49-F238E27FC236}">
                <a16:creationId xmlns:a16="http://schemas.microsoft.com/office/drawing/2014/main" id="{00000000-0008-0000-0900-000014010000}"/>
              </a:ext>
            </a:extLst>
          </xdr:cNvPr>
          <xdr:cNvSpPr/>
        </xdr:nvSpPr>
        <xdr:spPr bwMode="auto">
          <a:xfrm>
            <a:off x="2601191" y="11258550"/>
            <a:ext cx="135081" cy="256309"/>
          </a:xfrm>
          <a:prstGeom prst="triangle">
            <a:avLst/>
          </a:prstGeom>
          <a:solidFill>
            <a:srgbClr xmlns:mc="http://schemas.openxmlformats.org/markup-compatibility/2006" xmlns:a14="http://schemas.microsoft.com/office/drawing/2010/main" val="FFFFFF" mc:Ignorable="a14" a14:legacySpreadsheetColorIndex="9"/>
          </a:solidFill>
          <a:ln w="3175" cap="flat" cmpd="sng" algn="ctr">
            <a:solidFill>
              <a:srgbClr val="FF0000"/>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0" tIns="0" rIns="0" bIns="0" rtlCol="0" anchor="ctr" upright="1"/>
          <a:lstStyle/>
          <a:p>
            <a:pPr algn="ctr"/>
            <a:r>
              <a:rPr kumimoji="1" lang="ja-JP" altLang="en-US" sz="500" b="0">
                <a:solidFill>
                  <a:srgbClr val="FF0000"/>
                </a:solidFill>
                <a:latin typeface="ＭＳ ゴシック" panose="020B0609070205080204" pitchFamily="49" charset="-128"/>
                <a:ea typeface="ＭＳ ゴシック" panose="020B0609070205080204" pitchFamily="49" charset="-128"/>
              </a:rPr>
              <a:t>大</a:t>
            </a:r>
          </a:p>
        </xdr:txBody>
      </xdr:sp>
      <xdr:cxnSp macro="">
        <xdr:nvCxnSpPr>
          <xdr:cNvPr id="277" name="直線コネクタ 276">
            <a:extLst>
              <a:ext uri="{FF2B5EF4-FFF2-40B4-BE49-F238E27FC236}">
                <a16:creationId xmlns:a16="http://schemas.microsoft.com/office/drawing/2014/main" id="{00000000-0008-0000-0900-000015010000}"/>
              </a:ext>
            </a:extLst>
          </xdr:cNvPr>
          <xdr:cNvCxnSpPr/>
        </xdr:nvCxnSpPr>
        <xdr:spPr bwMode="auto">
          <a:xfrm>
            <a:off x="2558823" y="11513003"/>
            <a:ext cx="203428" cy="3402"/>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25</xdr:col>
      <xdr:colOff>151428</xdr:colOff>
      <xdr:row>22</xdr:row>
      <xdr:rowOff>97630</xdr:rowOff>
    </xdr:from>
    <xdr:to>
      <xdr:col>25</xdr:col>
      <xdr:colOff>179417</xdr:colOff>
      <xdr:row>22</xdr:row>
      <xdr:rowOff>127057</xdr:rowOff>
    </xdr:to>
    <xdr:sp macro="" textlink="">
      <xdr:nvSpPr>
        <xdr:cNvPr id="278" name="楕円 277">
          <a:extLst>
            <a:ext uri="{FF2B5EF4-FFF2-40B4-BE49-F238E27FC236}">
              <a16:creationId xmlns:a16="http://schemas.microsoft.com/office/drawing/2014/main" id="{00000000-0008-0000-0900-000016010000}"/>
            </a:ext>
          </a:extLst>
        </xdr:cNvPr>
        <xdr:cNvSpPr>
          <a:spLocks noChangeAspect="1"/>
        </xdr:cNvSpPr>
      </xdr:nvSpPr>
      <xdr:spPr bwMode="auto">
        <a:xfrm rot="16200000">
          <a:off x="5103709" y="4403649"/>
          <a:ext cx="29427" cy="27989"/>
        </a:xfrm>
        <a:prstGeom prst="ellipse">
          <a:avLst/>
        </a:prstGeom>
        <a:solidFill>
          <a:srgbClr val="FF0000"/>
        </a:solidFill>
        <a:ln w="0" cap="flat" cmpd="sng" algn="ctr">
          <a:solidFill>
            <a:srgbClr val="FF0000"/>
          </a:solidFill>
          <a:prstDash val="solid"/>
          <a:round/>
          <a:headEnd type="none" w="med" len="med"/>
          <a:tailEnd type="triangle" w="med" len="med"/>
        </a:ln>
        <a:effectLst/>
      </xdr:spPr>
      <xdr:txBody>
        <a:bodyPr vertOverflow="clip" horzOverflow="clip" wrap="square" lIns="18288" tIns="0" rIns="0" bIns="0" rtlCol="0" anchor="t" upright="1"/>
        <a:lstStyle/>
        <a:p>
          <a:pPr algn="l"/>
          <a:endParaRPr kumimoji="1" lang="ja-JP" altLang="en-US" sz="1200" b="1">
            <a:solidFill>
              <a:srgbClr val="FF0000"/>
            </a:solidFill>
          </a:endParaRPr>
        </a:p>
      </xdr:txBody>
    </xdr:sp>
    <xdr:clientData/>
  </xdr:twoCellAnchor>
  <xdr:twoCellAnchor>
    <xdr:from>
      <xdr:col>12</xdr:col>
      <xdr:colOff>83127</xdr:colOff>
      <xdr:row>21</xdr:row>
      <xdr:rowOff>182050</xdr:rowOff>
    </xdr:from>
    <xdr:to>
      <xdr:col>12</xdr:col>
      <xdr:colOff>111116</xdr:colOff>
      <xdr:row>22</xdr:row>
      <xdr:rowOff>11452</xdr:rowOff>
    </xdr:to>
    <xdr:sp macro="" textlink="">
      <xdr:nvSpPr>
        <xdr:cNvPr id="279" name="楕円 278">
          <a:extLst>
            <a:ext uri="{FF2B5EF4-FFF2-40B4-BE49-F238E27FC236}">
              <a16:creationId xmlns:a16="http://schemas.microsoft.com/office/drawing/2014/main" id="{00000000-0008-0000-0900-000017010000}"/>
            </a:ext>
          </a:extLst>
        </xdr:cNvPr>
        <xdr:cNvSpPr>
          <a:spLocks noChangeAspect="1"/>
        </xdr:cNvSpPr>
      </xdr:nvSpPr>
      <xdr:spPr bwMode="auto">
        <a:xfrm rot="16200000">
          <a:off x="2435083" y="4288044"/>
          <a:ext cx="29427" cy="27989"/>
        </a:xfrm>
        <a:prstGeom prst="ellipse">
          <a:avLst/>
        </a:prstGeom>
        <a:solidFill>
          <a:srgbClr val="FF0000"/>
        </a:solidFill>
        <a:ln w="0" cap="flat" cmpd="sng" algn="ctr">
          <a:solidFill>
            <a:srgbClr val="FF0000"/>
          </a:solidFill>
          <a:prstDash val="solid"/>
          <a:round/>
          <a:headEnd type="none" w="med" len="med"/>
          <a:tailEnd type="triangle" w="med" len="med"/>
        </a:ln>
        <a:effectLst/>
      </xdr:spPr>
      <xdr:txBody>
        <a:bodyPr vertOverflow="clip" horzOverflow="clip" wrap="square" lIns="18288" tIns="0" rIns="0" bIns="0" rtlCol="0" anchor="t" upright="1"/>
        <a:lstStyle/>
        <a:p>
          <a:pPr algn="l"/>
          <a:endParaRPr kumimoji="1" lang="ja-JP" altLang="en-US" sz="1200" b="1">
            <a:solidFill>
              <a:srgbClr val="FF0000"/>
            </a:solidFill>
          </a:endParaRPr>
        </a:p>
      </xdr:txBody>
    </xdr:sp>
    <xdr:clientData/>
  </xdr:twoCellAnchor>
  <xdr:twoCellAnchor>
    <xdr:from>
      <xdr:col>12</xdr:col>
      <xdr:colOff>121226</xdr:colOff>
      <xdr:row>25</xdr:row>
      <xdr:rowOff>21825</xdr:rowOff>
    </xdr:from>
    <xdr:to>
      <xdr:col>12</xdr:col>
      <xdr:colOff>149215</xdr:colOff>
      <xdr:row>25</xdr:row>
      <xdr:rowOff>51252</xdr:rowOff>
    </xdr:to>
    <xdr:sp macro="" textlink="">
      <xdr:nvSpPr>
        <xdr:cNvPr id="280" name="楕円 279">
          <a:extLst>
            <a:ext uri="{FF2B5EF4-FFF2-40B4-BE49-F238E27FC236}">
              <a16:creationId xmlns:a16="http://schemas.microsoft.com/office/drawing/2014/main" id="{00000000-0008-0000-0900-000018010000}"/>
            </a:ext>
          </a:extLst>
        </xdr:cNvPr>
        <xdr:cNvSpPr>
          <a:spLocks noChangeAspect="1"/>
        </xdr:cNvSpPr>
      </xdr:nvSpPr>
      <xdr:spPr bwMode="auto">
        <a:xfrm rot="16200000">
          <a:off x="2473182" y="4927919"/>
          <a:ext cx="29427" cy="27989"/>
        </a:xfrm>
        <a:prstGeom prst="ellipse">
          <a:avLst/>
        </a:prstGeom>
        <a:solidFill>
          <a:srgbClr val="FF0000"/>
        </a:solidFill>
        <a:ln w="0" cap="flat" cmpd="sng" algn="ctr">
          <a:solidFill>
            <a:srgbClr val="FF0000"/>
          </a:solidFill>
          <a:prstDash val="solid"/>
          <a:round/>
          <a:headEnd type="none" w="med" len="med"/>
          <a:tailEnd type="triangle" w="med" len="med"/>
        </a:ln>
        <a:effectLst/>
      </xdr:spPr>
      <xdr:txBody>
        <a:bodyPr vertOverflow="clip" horzOverflow="clip" wrap="square" lIns="18288" tIns="0" rIns="0" bIns="0" rtlCol="0" anchor="t" upright="1"/>
        <a:lstStyle/>
        <a:p>
          <a:pPr algn="l"/>
          <a:endParaRPr kumimoji="1" lang="ja-JP" altLang="en-US" sz="1200" b="1">
            <a:solidFill>
              <a:srgbClr val="FF0000"/>
            </a:solidFill>
          </a:endParaRPr>
        </a:p>
      </xdr:txBody>
    </xdr:sp>
    <xdr:clientData/>
  </xdr:twoCellAnchor>
  <xdr:twoCellAnchor>
    <xdr:from>
      <xdr:col>12</xdr:col>
      <xdr:colOff>72922</xdr:colOff>
      <xdr:row>27</xdr:row>
      <xdr:rowOff>31350</xdr:rowOff>
    </xdr:from>
    <xdr:to>
      <xdr:col>12</xdr:col>
      <xdr:colOff>100911</xdr:colOff>
      <xdr:row>27</xdr:row>
      <xdr:rowOff>60777</xdr:rowOff>
    </xdr:to>
    <xdr:sp macro="" textlink="">
      <xdr:nvSpPr>
        <xdr:cNvPr id="281" name="楕円 280">
          <a:extLst>
            <a:ext uri="{FF2B5EF4-FFF2-40B4-BE49-F238E27FC236}">
              <a16:creationId xmlns:a16="http://schemas.microsoft.com/office/drawing/2014/main" id="{00000000-0008-0000-0900-000019010000}"/>
            </a:ext>
          </a:extLst>
        </xdr:cNvPr>
        <xdr:cNvSpPr>
          <a:spLocks noChangeAspect="1"/>
        </xdr:cNvSpPr>
      </xdr:nvSpPr>
      <xdr:spPr bwMode="auto">
        <a:xfrm rot="16200000">
          <a:off x="2424878" y="5337494"/>
          <a:ext cx="29427" cy="27989"/>
        </a:xfrm>
        <a:prstGeom prst="ellipse">
          <a:avLst/>
        </a:prstGeom>
        <a:solidFill>
          <a:srgbClr val="FF0000"/>
        </a:solidFill>
        <a:ln w="0" cap="flat" cmpd="sng" algn="ctr">
          <a:solidFill>
            <a:srgbClr val="FF0000"/>
          </a:solidFill>
          <a:prstDash val="solid"/>
          <a:round/>
          <a:headEnd type="none" w="med" len="med"/>
          <a:tailEnd type="triangle" w="med" len="med"/>
        </a:ln>
        <a:effectLst/>
      </xdr:spPr>
      <xdr:txBody>
        <a:bodyPr vertOverflow="clip" horzOverflow="clip" wrap="square" lIns="18288" tIns="0" rIns="0" bIns="0" rtlCol="0" anchor="t" upright="1"/>
        <a:lstStyle/>
        <a:p>
          <a:pPr algn="l"/>
          <a:endParaRPr kumimoji="1" lang="ja-JP" altLang="en-US" sz="1200" b="1">
            <a:solidFill>
              <a:srgbClr val="FF0000"/>
            </a:solidFill>
          </a:endParaRPr>
        </a:p>
      </xdr:txBody>
    </xdr:sp>
    <xdr:clientData/>
  </xdr:twoCellAnchor>
  <xdr:twoCellAnchor>
    <xdr:from>
      <xdr:col>12</xdr:col>
      <xdr:colOff>118845</xdr:colOff>
      <xdr:row>24</xdr:row>
      <xdr:rowOff>52782</xdr:rowOff>
    </xdr:from>
    <xdr:to>
      <xdr:col>12</xdr:col>
      <xdr:colOff>146834</xdr:colOff>
      <xdr:row>24</xdr:row>
      <xdr:rowOff>82209</xdr:rowOff>
    </xdr:to>
    <xdr:sp macro="" textlink="">
      <xdr:nvSpPr>
        <xdr:cNvPr id="282" name="楕円 281">
          <a:extLst>
            <a:ext uri="{FF2B5EF4-FFF2-40B4-BE49-F238E27FC236}">
              <a16:creationId xmlns:a16="http://schemas.microsoft.com/office/drawing/2014/main" id="{00000000-0008-0000-0900-00001A010000}"/>
            </a:ext>
          </a:extLst>
        </xdr:cNvPr>
        <xdr:cNvSpPr>
          <a:spLocks noChangeAspect="1"/>
        </xdr:cNvSpPr>
      </xdr:nvSpPr>
      <xdr:spPr bwMode="auto">
        <a:xfrm rot="16200000">
          <a:off x="2470801" y="4758851"/>
          <a:ext cx="29427" cy="27989"/>
        </a:xfrm>
        <a:prstGeom prst="ellipse">
          <a:avLst/>
        </a:prstGeom>
        <a:solidFill>
          <a:srgbClr val="FF0000"/>
        </a:solidFill>
        <a:ln w="0" cap="flat" cmpd="sng" algn="ctr">
          <a:solidFill>
            <a:srgbClr val="FF0000"/>
          </a:solidFill>
          <a:prstDash val="solid"/>
          <a:round/>
          <a:headEnd type="none" w="med" len="med"/>
          <a:tailEnd type="triangle" w="med" len="med"/>
        </a:ln>
        <a:effectLst/>
      </xdr:spPr>
      <xdr:txBody>
        <a:bodyPr vertOverflow="clip" horzOverflow="clip" wrap="square" lIns="18288" tIns="0" rIns="0" bIns="0" rtlCol="0" anchor="t" upright="1"/>
        <a:lstStyle/>
        <a:p>
          <a:pPr algn="l"/>
          <a:endParaRPr kumimoji="1" lang="ja-JP" altLang="en-US" sz="1200" b="1">
            <a:solidFill>
              <a:srgbClr val="FF0000"/>
            </a:solidFill>
          </a:endParaRPr>
        </a:p>
      </xdr:txBody>
    </xdr:sp>
    <xdr:clientData/>
  </xdr:twoCellAnchor>
  <xdr:twoCellAnchor>
    <xdr:from>
      <xdr:col>12</xdr:col>
      <xdr:colOff>103981</xdr:colOff>
      <xdr:row>24</xdr:row>
      <xdr:rowOff>69057</xdr:rowOff>
    </xdr:from>
    <xdr:to>
      <xdr:col>12</xdr:col>
      <xdr:colOff>105204</xdr:colOff>
      <xdr:row>25</xdr:row>
      <xdr:rowOff>38101</xdr:rowOff>
    </xdr:to>
    <xdr:cxnSp macro="">
      <xdr:nvCxnSpPr>
        <xdr:cNvPr id="283" name="直線コネクタ 282">
          <a:extLst>
            <a:ext uri="{FF2B5EF4-FFF2-40B4-BE49-F238E27FC236}">
              <a16:creationId xmlns:a16="http://schemas.microsoft.com/office/drawing/2014/main" id="{00000000-0008-0000-0900-00001B010000}"/>
            </a:ext>
          </a:extLst>
        </xdr:cNvPr>
        <xdr:cNvCxnSpPr/>
      </xdr:nvCxnSpPr>
      <xdr:spPr bwMode="auto">
        <a:xfrm>
          <a:off x="2456656" y="4774407"/>
          <a:ext cx="1223" cy="169069"/>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102302</xdr:colOff>
      <xdr:row>24</xdr:row>
      <xdr:rowOff>69021</xdr:rowOff>
    </xdr:from>
    <xdr:to>
      <xdr:col>12</xdr:col>
      <xdr:colOff>169291</xdr:colOff>
      <xdr:row>24</xdr:row>
      <xdr:rowOff>71438</xdr:rowOff>
    </xdr:to>
    <xdr:cxnSp macro="">
      <xdr:nvCxnSpPr>
        <xdr:cNvPr id="284" name="直線コネクタ 283">
          <a:extLst>
            <a:ext uri="{FF2B5EF4-FFF2-40B4-BE49-F238E27FC236}">
              <a16:creationId xmlns:a16="http://schemas.microsoft.com/office/drawing/2014/main" id="{00000000-0008-0000-0900-00001C010000}"/>
            </a:ext>
          </a:extLst>
        </xdr:cNvPr>
        <xdr:cNvCxnSpPr>
          <a:stCxn id="269" idx="2"/>
        </xdr:cNvCxnSpPr>
      </xdr:nvCxnSpPr>
      <xdr:spPr bwMode="auto">
        <a:xfrm flipH="1">
          <a:off x="2454977" y="4774371"/>
          <a:ext cx="66989" cy="2417"/>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97632</xdr:colOff>
      <xdr:row>25</xdr:row>
      <xdr:rowOff>35718</xdr:rowOff>
    </xdr:from>
    <xdr:to>
      <xdr:col>12</xdr:col>
      <xdr:colOff>169649</xdr:colOff>
      <xdr:row>25</xdr:row>
      <xdr:rowOff>37910</xdr:rowOff>
    </xdr:to>
    <xdr:cxnSp macro="">
      <xdr:nvCxnSpPr>
        <xdr:cNvPr id="285" name="直線コネクタ 284">
          <a:extLst>
            <a:ext uri="{FF2B5EF4-FFF2-40B4-BE49-F238E27FC236}">
              <a16:creationId xmlns:a16="http://schemas.microsoft.com/office/drawing/2014/main" id="{00000000-0008-0000-0900-00001D010000}"/>
            </a:ext>
          </a:extLst>
        </xdr:cNvPr>
        <xdr:cNvCxnSpPr>
          <a:stCxn id="265" idx="3"/>
        </xdr:cNvCxnSpPr>
      </xdr:nvCxnSpPr>
      <xdr:spPr bwMode="auto">
        <a:xfrm flipH="1" flipV="1">
          <a:off x="2450307" y="4941093"/>
          <a:ext cx="72017" cy="2192"/>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13</xdr:col>
      <xdr:colOff>62348</xdr:colOff>
      <xdr:row>21</xdr:row>
      <xdr:rowOff>158091</xdr:rowOff>
    </xdr:from>
    <xdr:to>
      <xdr:col>13</xdr:col>
      <xdr:colOff>155495</xdr:colOff>
      <xdr:row>22</xdr:row>
      <xdr:rowOff>45306</xdr:rowOff>
    </xdr:to>
    <xdr:pic>
      <xdr:nvPicPr>
        <xdr:cNvPr id="286" name="図 285">
          <a:extLst>
            <a:ext uri="{FF2B5EF4-FFF2-40B4-BE49-F238E27FC236}">
              <a16:creationId xmlns:a16="http://schemas.microsoft.com/office/drawing/2014/main" id="{00000000-0008-0000-0900-00001E010000}"/>
            </a:ext>
          </a:extLst>
        </xdr:cNvPr>
        <xdr:cNvPicPr>
          <a:picLocks noChangeAspect="1"/>
        </xdr:cNvPicPr>
      </xdr:nvPicPr>
      <xdr:blipFill>
        <a:blip xmlns:r="http://schemas.openxmlformats.org/officeDocument/2006/relationships" r:embed="rId3"/>
        <a:stretch>
          <a:fillRect/>
        </a:stretch>
      </xdr:blipFill>
      <xdr:spPr>
        <a:xfrm>
          <a:off x="2615048" y="4263366"/>
          <a:ext cx="93147" cy="87240"/>
        </a:xfrm>
        <a:prstGeom prst="rect">
          <a:avLst/>
        </a:prstGeom>
      </xdr:spPr>
    </xdr:pic>
    <xdr:clientData/>
  </xdr:twoCellAnchor>
  <xdr:twoCellAnchor>
    <xdr:from>
      <xdr:col>26</xdr:col>
      <xdr:colOff>149145</xdr:colOff>
      <xdr:row>22</xdr:row>
      <xdr:rowOff>55716</xdr:rowOff>
    </xdr:from>
    <xdr:to>
      <xdr:col>27</xdr:col>
      <xdr:colOff>62297</xdr:colOff>
      <xdr:row>22</xdr:row>
      <xdr:rowOff>171135</xdr:rowOff>
    </xdr:to>
    <xdr:sp macro="" textlink="">
      <xdr:nvSpPr>
        <xdr:cNvPr id="287" name="楕円 286">
          <a:extLst>
            <a:ext uri="{FF2B5EF4-FFF2-40B4-BE49-F238E27FC236}">
              <a16:creationId xmlns:a16="http://schemas.microsoft.com/office/drawing/2014/main" id="{00000000-0008-0000-0900-00001F010000}"/>
            </a:ext>
          </a:extLst>
        </xdr:cNvPr>
        <xdr:cNvSpPr/>
      </xdr:nvSpPr>
      <xdr:spPr bwMode="auto">
        <a:xfrm>
          <a:off x="5302170" y="4361016"/>
          <a:ext cx="113177" cy="115419"/>
        </a:xfrm>
        <a:prstGeom prst="ellipse">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200" b="1">
            <a:solidFill>
              <a:srgbClr val="FF0000"/>
            </a:solidFill>
          </a:endParaRPr>
        </a:p>
      </xdr:txBody>
    </xdr:sp>
    <xdr:clientData/>
  </xdr:twoCellAnchor>
  <xdr:twoCellAnchor>
    <xdr:from>
      <xdr:col>27</xdr:col>
      <xdr:colOff>45904</xdr:colOff>
      <xdr:row>21</xdr:row>
      <xdr:rowOff>8283</xdr:rowOff>
    </xdr:from>
    <xdr:to>
      <xdr:col>28</xdr:col>
      <xdr:colOff>57979</xdr:colOff>
      <xdr:row>22</xdr:row>
      <xdr:rowOff>72619</xdr:rowOff>
    </xdr:to>
    <xdr:cxnSp macro="">
      <xdr:nvCxnSpPr>
        <xdr:cNvPr id="288" name="直線コネクタ 287">
          <a:extLst>
            <a:ext uri="{FF2B5EF4-FFF2-40B4-BE49-F238E27FC236}">
              <a16:creationId xmlns:a16="http://schemas.microsoft.com/office/drawing/2014/main" id="{00000000-0008-0000-0900-000020010000}"/>
            </a:ext>
          </a:extLst>
        </xdr:cNvPr>
        <xdr:cNvCxnSpPr>
          <a:stCxn id="287" idx="7"/>
        </xdr:cNvCxnSpPr>
      </xdr:nvCxnSpPr>
      <xdr:spPr bwMode="auto">
        <a:xfrm flipV="1">
          <a:off x="5398954" y="4113558"/>
          <a:ext cx="212100" cy="264361"/>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27</xdr:col>
      <xdr:colOff>49848</xdr:colOff>
      <xdr:row>22</xdr:row>
      <xdr:rowOff>5443</xdr:rowOff>
    </xdr:from>
    <xdr:to>
      <xdr:col>29</xdr:col>
      <xdr:colOff>27215</xdr:colOff>
      <xdr:row>22</xdr:row>
      <xdr:rowOff>188521</xdr:rowOff>
    </xdr:to>
    <xdr:grpSp>
      <xdr:nvGrpSpPr>
        <xdr:cNvPr id="289" name="グループ化 288">
          <a:extLst>
            <a:ext uri="{FF2B5EF4-FFF2-40B4-BE49-F238E27FC236}">
              <a16:creationId xmlns:a16="http://schemas.microsoft.com/office/drawing/2014/main" id="{00000000-0008-0000-0900-000021010000}"/>
            </a:ext>
          </a:extLst>
        </xdr:cNvPr>
        <xdr:cNvGrpSpPr/>
      </xdr:nvGrpSpPr>
      <xdr:grpSpPr>
        <a:xfrm flipH="1">
          <a:off x="4923832" y="4272891"/>
          <a:ext cx="336087" cy="181173"/>
          <a:chOff x="4427749" y="3203584"/>
          <a:chExt cx="635036" cy="467582"/>
        </a:xfrm>
      </xdr:grpSpPr>
      <xdr:cxnSp macro="">
        <xdr:nvCxnSpPr>
          <xdr:cNvPr id="290" name="直線コネクタ 289">
            <a:extLst>
              <a:ext uri="{FF2B5EF4-FFF2-40B4-BE49-F238E27FC236}">
                <a16:creationId xmlns:a16="http://schemas.microsoft.com/office/drawing/2014/main" id="{00000000-0008-0000-0900-000022010000}"/>
              </a:ext>
            </a:extLst>
          </xdr:cNvPr>
          <xdr:cNvCxnSpPr>
            <a:endCxn id="291" idx="4"/>
          </xdr:cNvCxnSpPr>
        </xdr:nvCxnSpPr>
        <xdr:spPr bwMode="auto">
          <a:xfrm flipH="1" flipV="1">
            <a:off x="4427750" y="3203584"/>
            <a:ext cx="635035" cy="467582"/>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291" name="楕円 290">
            <a:extLst>
              <a:ext uri="{FF2B5EF4-FFF2-40B4-BE49-F238E27FC236}">
                <a16:creationId xmlns:a16="http://schemas.microsoft.com/office/drawing/2014/main" id="{00000000-0008-0000-0900-000023010000}"/>
              </a:ext>
            </a:extLst>
          </xdr:cNvPr>
          <xdr:cNvSpPr/>
        </xdr:nvSpPr>
        <xdr:spPr bwMode="auto">
          <a:xfrm flipV="1">
            <a:off x="4427749" y="3203585"/>
            <a:ext cx="0" cy="0"/>
          </a:xfrm>
          <a:prstGeom prst="ellipse">
            <a:avLst/>
          </a:prstGeom>
          <a:solidFill>
            <a:schemeClr val="bg1"/>
          </a:solidFill>
          <a:ln w="6350" cap="flat" cmpd="sng" algn="ctr">
            <a:solidFill>
              <a:schemeClr val="accent6"/>
            </a:solidFill>
            <a:prstDash val="solid"/>
            <a:round/>
            <a:headEnd type="none" w="med" len="med"/>
            <a:tailEnd type="triangle" w="med" len="med"/>
          </a:ln>
          <a:effectLst/>
        </xdr:spPr>
        <xdr:txBody>
          <a:bodyPr vertOverflow="clip" horzOverflow="clip" wrap="square" lIns="0" tIns="0" rIns="0" bIns="0" rtlCol="0" anchor="t" upright="1"/>
          <a:lstStyle/>
          <a:p>
            <a:pPr algn="l"/>
            <a:endParaRPr kumimoji="1" lang="ja-JP" altLang="en-US" sz="1200" b="1">
              <a:solidFill>
                <a:srgbClr val="FF0000"/>
              </a:solidFill>
            </a:endParaRPr>
          </a:p>
        </xdr:txBody>
      </xdr:sp>
    </xdr:grpSp>
    <xdr:clientData/>
  </xdr:twoCellAnchor>
  <xdr:twoCellAnchor>
    <xdr:from>
      <xdr:col>29</xdr:col>
      <xdr:colOff>38100</xdr:colOff>
      <xdr:row>22</xdr:row>
      <xdr:rowOff>16568</xdr:rowOff>
    </xdr:from>
    <xdr:to>
      <xdr:col>33</xdr:col>
      <xdr:colOff>135330</xdr:colOff>
      <xdr:row>22</xdr:row>
      <xdr:rowOff>16568</xdr:rowOff>
    </xdr:to>
    <xdr:cxnSp macro="">
      <xdr:nvCxnSpPr>
        <xdr:cNvPr id="292" name="直線コネクタ 291">
          <a:extLst>
            <a:ext uri="{FF2B5EF4-FFF2-40B4-BE49-F238E27FC236}">
              <a16:creationId xmlns:a16="http://schemas.microsoft.com/office/drawing/2014/main" id="{00000000-0008-0000-0900-000024010000}"/>
            </a:ext>
          </a:extLst>
        </xdr:cNvPr>
        <xdr:cNvCxnSpPr/>
      </xdr:nvCxnSpPr>
      <xdr:spPr bwMode="auto">
        <a:xfrm>
          <a:off x="5753100" y="4298677"/>
          <a:ext cx="892360" cy="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oneCellAnchor>
    <xdr:from>
      <xdr:col>29</xdr:col>
      <xdr:colOff>32531</xdr:colOff>
      <xdr:row>21</xdr:row>
      <xdr:rowOff>48962</xdr:rowOff>
    </xdr:from>
    <xdr:ext cx="946170" cy="133370"/>
    <xdr:sp macro="" textlink="">
      <xdr:nvSpPr>
        <xdr:cNvPr id="293" name="正方形/長方形 292">
          <a:extLst>
            <a:ext uri="{FF2B5EF4-FFF2-40B4-BE49-F238E27FC236}">
              <a16:creationId xmlns:a16="http://schemas.microsoft.com/office/drawing/2014/main" id="{00000000-0008-0000-0900-000025010000}"/>
            </a:ext>
          </a:extLst>
        </xdr:cNvPr>
        <xdr:cNvSpPr/>
      </xdr:nvSpPr>
      <xdr:spPr bwMode="auto">
        <a:xfrm flipH="1">
          <a:off x="5747531" y="4132288"/>
          <a:ext cx="946170" cy="133370"/>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1" upright="1">
          <a:spAutoFit/>
        </a:bodyPr>
        <a:lstStyle/>
        <a:p>
          <a:pPr algn="l"/>
          <a:r>
            <a:rPr kumimoji="1" lang="en-US" altLang="ja-JP" sz="800" b="0">
              <a:solidFill>
                <a:srgbClr val="FF0000"/>
              </a:solidFill>
              <a:latin typeface="ＭＳ ゴシック" panose="020B0609070205080204" pitchFamily="49" charset="-128"/>
              <a:ea typeface="ＭＳ ゴシック" panose="020B0609070205080204" pitchFamily="49" charset="-128"/>
            </a:rPr>
            <a:t>100VU</a:t>
          </a:r>
          <a:r>
            <a:rPr kumimoji="1" lang="ja-JP" altLang="en-US" sz="800" b="0">
              <a:solidFill>
                <a:srgbClr val="FF0000"/>
              </a:solidFill>
              <a:latin typeface="ＭＳ ゴシック" panose="020B0609070205080204" pitchFamily="49" charset="-128"/>
              <a:ea typeface="ＭＳ ゴシック" panose="020B0609070205080204" pitchFamily="49" charset="-128"/>
            </a:rPr>
            <a:t> </a:t>
          </a:r>
          <a:r>
            <a:rPr kumimoji="1" lang="en-US" altLang="ja-JP" sz="800" b="0">
              <a:solidFill>
                <a:srgbClr val="FF0000"/>
              </a:solidFill>
              <a:latin typeface="ＭＳ ゴシック" panose="020B0609070205080204" pitchFamily="49" charset="-128"/>
              <a:ea typeface="ＭＳ ゴシック" panose="020B0609070205080204" pitchFamily="49" charset="-128"/>
            </a:rPr>
            <a:t>2.0/100</a:t>
          </a:r>
          <a:r>
            <a:rPr kumimoji="1" lang="ja-JP" altLang="en-US" sz="800" b="0">
              <a:solidFill>
                <a:srgbClr val="FF0000"/>
              </a:solidFill>
              <a:latin typeface="ＭＳ ゴシック" panose="020B0609070205080204" pitchFamily="49" charset="-128"/>
              <a:ea typeface="ＭＳ ゴシック" panose="020B0609070205080204" pitchFamily="49" charset="-128"/>
            </a:rPr>
            <a:t> </a:t>
          </a:r>
          <a:r>
            <a:rPr kumimoji="1" lang="en-US" altLang="ja-JP" sz="800" b="0">
              <a:solidFill>
                <a:srgbClr val="FF0000"/>
              </a:solidFill>
              <a:latin typeface="ＭＳ ゴシック" panose="020B0609070205080204" pitchFamily="49" charset="-128"/>
              <a:ea typeface="ＭＳ ゴシック" panose="020B0609070205080204" pitchFamily="49" charset="-128"/>
            </a:rPr>
            <a:t>0.5</a:t>
          </a:r>
          <a:endParaRPr kumimoji="1" lang="ja-JP" altLang="en-US" sz="800" b="0">
            <a:solidFill>
              <a:srgbClr val="FF0000"/>
            </a:solidFill>
            <a:latin typeface="ＭＳ ゴシック" panose="020B0609070205080204" pitchFamily="49" charset="-128"/>
            <a:ea typeface="ＭＳ ゴシック" panose="020B0609070205080204" pitchFamily="49" charset="-128"/>
          </a:endParaRPr>
        </a:p>
      </xdr:txBody>
    </xdr:sp>
    <xdr:clientData/>
  </xdr:oneCellAnchor>
  <xdr:twoCellAnchor>
    <xdr:from>
      <xdr:col>28</xdr:col>
      <xdr:colOff>78441</xdr:colOff>
      <xdr:row>20</xdr:row>
      <xdr:rowOff>198782</xdr:rowOff>
    </xdr:from>
    <xdr:to>
      <xdr:col>34</xdr:col>
      <xdr:colOff>99391</xdr:colOff>
      <xdr:row>21</xdr:row>
      <xdr:rowOff>0</xdr:rowOff>
    </xdr:to>
    <xdr:cxnSp macro="">
      <xdr:nvCxnSpPr>
        <xdr:cNvPr id="295" name="直線コネクタ 294">
          <a:extLst>
            <a:ext uri="{FF2B5EF4-FFF2-40B4-BE49-F238E27FC236}">
              <a16:creationId xmlns:a16="http://schemas.microsoft.com/office/drawing/2014/main" id="{00000000-0008-0000-0900-000027010000}"/>
            </a:ext>
          </a:extLst>
        </xdr:cNvPr>
        <xdr:cNvCxnSpPr/>
      </xdr:nvCxnSpPr>
      <xdr:spPr bwMode="auto">
        <a:xfrm>
          <a:off x="5594658" y="4083325"/>
          <a:ext cx="1213646" cy="1"/>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28</xdr:col>
      <xdr:colOff>24845</xdr:colOff>
      <xdr:row>20</xdr:row>
      <xdr:rowOff>1016</xdr:rowOff>
    </xdr:from>
    <xdr:to>
      <xdr:col>34</xdr:col>
      <xdr:colOff>140802</xdr:colOff>
      <xdr:row>20</xdr:row>
      <xdr:rowOff>173940</xdr:rowOff>
    </xdr:to>
    <xdr:sp macro="" textlink="">
      <xdr:nvSpPr>
        <xdr:cNvPr id="296" name="正方形/長方形 295">
          <a:extLst>
            <a:ext uri="{FF2B5EF4-FFF2-40B4-BE49-F238E27FC236}">
              <a16:creationId xmlns:a16="http://schemas.microsoft.com/office/drawing/2014/main" id="{00000000-0008-0000-0900-000028010000}"/>
            </a:ext>
          </a:extLst>
        </xdr:cNvPr>
        <xdr:cNvSpPr/>
      </xdr:nvSpPr>
      <xdr:spPr bwMode="auto">
        <a:xfrm flipH="1">
          <a:off x="5541062" y="3885559"/>
          <a:ext cx="1308653" cy="172924"/>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1" upright="1">
          <a:noAutofit/>
        </a:bodyPr>
        <a:lstStyle/>
        <a:p>
          <a:pPr algn="l"/>
          <a:r>
            <a:rPr kumimoji="1" lang="ja-JP" altLang="en-US" sz="800" b="0">
              <a:solidFill>
                <a:srgbClr val="FF0000"/>
              </a:solidFill>
              <a:latin typeface="ＭＳ ゴシック" panose="020B0609070205080204" pitchFamily="49" charset="-128"/>
              <a:ea typeface="ＭＳ ゴシック" panose="020B0609070205080204" pitchFamily="49" charset="-128"/>
            </a:rPr>
            <a:t>№</a:t>
          </a:r>
          <a:r>
            <a:rPr kumimoji="1" lang="en-US" altLang="ja-JP" sz="800" b="0">
              <a:solidFill>
                <a:srgbClr val="FF0000"/>
              </a:solidFill>
              <a:latin typeface="ＭＳ ゴシック" panose="020B0609070205080204" pitchFamily="49" charset="-128"/>
              <a:ea typeface="ＭＳ ゴシック" panose="020B0609070205080204" pitchFamily="49" charset="-128"/>
            </a:rPr>
            <a:t>7</a:t>
          </a:r>
          <a:r>
            <a:rPr kumimoji="1" lang="ja-JP" altLang="en-US" sz="800" b="0">
              <a:solidFill>
                <a:srgbClr val="FF0000"/>
              </a:solidFill>
              <a:latin typeface="ＭＳ ゴシック" panose="020B0609070205080204" pitchFamily="49" charset="-128"/>
              <a:ea typeface="ＭＳ ゴシック" panose="020B0609070205080204" pitchFamily="49" charset="-128"/>
            </a:rPr>
            <a:t>（</a:t>
          </a:r>
          <a:r>
            <a:rPr kumimoji="1" lang="en-US" altLang="ja-JP" sz="800" b="0">
              <a:solidFill>
                <a:srgbClr val="FF0000"/>
              </a:solidFill>
              <a:latin typeface="ＭＳ ゴシック" panose="020B0609070205080204" pitchFamily="49" charset="-128"/>
              <a:ea typeface="ＭＳ ゴシック" panose="020B0609070205080204" pitchFamily="49" charset="-128"/>
            </a:rPr>
            <a:t>+35</a:t>
          </a:r>
          <a:r>
            <a:rPr kumimoji="1" lang="ja-JP" altLang="en-US" sz="800" b="0">
              <a:solidFill>
                <a:srgbClr val="FF0000"/>
              </a:solidFill>
              <a:latin typeface="ＭＳ ゴシック" panose="020B0609070205080204" pitchFamily="49" charset="-128"/>
              <a:ea typeface="ＭＳ ゴシック" panose="020B0609070205080204" pitchFamily="49" charset="-128"/>
            </a:rPr>
            <a:t>）</a:t>
          </a:r>
          <a:r>
            <a:rPr kumimoji="1" lang="en-US" altLang="ja-JP" sz="800" b="0">
              <a:solidFill>
                <a:srgbClr val="FF0000"/>
              </a:solidFill>
              <a:latin typeface="ＭＳ ゴシック" panose="020B0609070205080204" pitchFamily="49" charset="-128"/>
              <a:ea typeface="ＭＳ ゴシック" panose="020B0609070205080204" pitchFamily="49" charset="-128"/>
            </a:rPr>
            <a:t>20×H62 (h=3)</a:t>
          </a:r>
          <a:endParaRPr kumimoji="1" lang="ja-JP" altLang="en-US" sz="800" b="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12</xdr:col>
      <xdr:colOff>149780</xdr:colOff>
      <xdr:row>21</xdr:row>
      <xdr:rowOff>200888</xdr:rowOff>
    </xdr:from>
    <xdr:to>
      <xdr:col>13</xdr:col>
      <xdr:colOff>62348</xdr:colOff>
      <xdr:row>22</xdr:row>
      <xdr:rowOff>1006</xdr:rowOff>
    </xdr:to>
    <xdr:cxnSp macro="">
      <xdr:nvCxnSpPr>
        <xdr:cNvPr id="297" name="直線コネクタ 296">
          <a:extLst>
            <a:ext uri="{FF2B5EF4-FFF2-40B4-BE49-F238E27FC236}">
              <a16:creationId xmlns:a16="http://schemas.microsoft.com/office/drawing/2014/main" id="{00000000-0008-0000-0900-000029010000}"/>
            </a:ext>
          </a:extLst>
        </xdr:cNvPr>
        <xdr:cNvCxnSpPr>
          <a:stCxn id="300" idx="2"/>
          <a:endCxn id="286" idx="1"/>
        </xdr:cNvCxnSpPr>
      </xdr:nvCxnSpPr>
      <xdr:spPr bwMode="auto">
        <a:xfrm>
          <a:off x="2502455" y="4306163"/>
          <a:ext cx="112593" cy="143"/>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123068</xdr:colOff>
      <xdr:row>21</xdr:row>
      <xdr:rowOff>142704</xdr:rowOff>
    </xdr:from>
    <xdr:to>
      <xdr:col>13</xdr:col>
      <xdr:colOff>744</xdr:colOff>
      <xdr:row>22</xdr:row>
      <xdr:rowOff>58989</xdr:rowOff>
    </xdr:to>
    <xdr:grpSp>
      <xdr:nvGrpSpPr>
        <xdr:cNvPr id="298" name="グループ化 297">
          <a:extLst>
            <a:ext uri="{FF2B5EF4-FFF2-40B4-BE49-F238E27FC236}">
              <a16:creationId xmlns:a16="http://schemas.microsoft.com/office/drawing/2014/main" id="{00000000-0008-0000-0900-00002A010000}"/>
            </a:ext>
          </a:extLst>
        </xdr:cNvPr>
        <xdr:cNvGrpSpPr/>
      </xdr:nvGrpSpPr>
      <xdr:grpSpPr>
        <a:xfrm rot="5340000">
          <a:off x="2234299" y="4235147"/>
          <a:ext cx="113162" cy="57988"/>
          <a:chOff x="3102769" y="11232861"/>
          <a:chExt cx="157163" cy="116657"/>
        </a:xfrm>
      </xdr:grpSpPr>
      <xdr:cxnSp macro="">
        <xdr:nvCxnSpPr>
          <xdr:cNvPr id="299" name="直線コネクタ 298">
            <a:extLst>
              <a:ext uri="{FF2B5EF4-FFF2-40B4-BE49-F238E27FC236}">
                <a16:creationId xmlns:a16="http://schemas.microsoft.com/office/drawing/2014/main" id="{00000000-0008-0000-0900-00002B010000}"/>
              </a:ext>
            </a:extLst>
          </xdr:cNvPr>
          <xdr:cNvCxnSpPr/>
        </xdr:nvCxnSpPr>
        <xdr:spPr bwMode="auto">
          <a:xfrm>
            <a:off x="3102769" y="11306175"/>
            <a:ext cx="157163" cy="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300" name="弦 299">
            <a:extLst>
              <a:ext uri="{FF2B5EF4-FFF2-40B4-BE49-F238E27FC236}">
                <a16:creationId xmlns:a16="http://schemas.microsoft.com/office/drawing/2014/main" id="{00000000-0008-0000-0900-00002C010000}"/>
              </a:ext>
            </a:extLst>
          </xdr:cNvPr>
          <xdr:cNvSpPr/>
        </xdr:nvSpPr>
        <xdr:spPr bwMode="auto">
          <a:xfrm rot="6480000">
            <a:off x="3121209" y="11234083"/>
            <a:ext cx="116657" cy="114213"/>
          </a:xfrm>
          <a:prstGeom prst="chord">
            <a:avLst>
              <a:gd name="adj1" fmla="val 3279306"/>
              <a:gd name="adj2" fmla="val 16200000"/>
            </a:avLst>
          </a:prstGeom>
          <a:solidFill>
            <a:srgbClr xmlns:mc="http://schemas.openxmlformats.org/markup-compatibility/2006" xmlns:a14="http://schemas.microsoft.com/office/drawing/2010/main" val="FFFFFF" mc:Ignorable="a14" a14:legacySpreadsheetColorIndex="9"/>
          </a:solidFill>
          <a:ln w="3175" cap="flat" cmpd="sng" algn="ctr">
            <a:solidFill>
              <a:srgbClr val="FF0000"/>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200" b="1">
              <a:solidFill>
                <a:srgbClr val="FF0000"/>
              </a:solidFill>
            </a:endParaRPr>
          </a:p>
        </xdr:txBody>
      </xdr:sp>
    </xdr:grpSp>
    <xdr:clientData/>
  </xdr:twoCellAnchor>
  <xdr:oneCellAnchor>
    <xdr:from>
      <xdr:col>25</xdr:col>
      <xdr:colOff>141273</xdr:colOff>
      <xdr:row>23</xdr:row>
      <xdr:rowOff>171896</xdr:rowOff>
    </xdr:from>
    <xdr:ext cx="428835" cy="133370"/>
    <xdr:sp macro="" textlink="">
      <xdr:nvSpPr>
        <xdr:cNvPr id="301" name="正方形/長方形 300">
          <a:extLst>
            <a:ext uri="{FF2B5EF4-FFF2-40B4-BE49-F238E27FC236}">
              <a16:creationId xmlns:a16="http://schemas.microsoft.com/office/drawing/2014/main" id="{00000000-0008-0000-0900-00002D010000}"/>
            </a:ext>
          </a:extLst>
        </xdr:cNvPr>
        <xdr:cNvSpPr/>
      </xdr:nvSpPr>
      <xdr:spPr bwMode="auto">
        <a:xfrm>
          <a:off x="5094273" y="4677221"/>
          <a:ext cx="428835" cy="133370"/>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none" lIns="18288" tIns="0" rIns="0" bIns="0" rtlCol="0" anchor="ctr" anchorCtr="1" upright="1">
          <a:spAutoFit/>
        </a:bodyPr>
        <a:lstStyle/>
        <a:p>
          <a:pPr algn="l"/>
          <a:r>
            <a:rPr kumimoji="1" lang="en-US" altLang="ja-JP" sz="800" b="0">
              <a:solidFill>
                <a:srgbClr val="FF0000"/>
              </a:solidFill>
              <a:latin typeface="ＭＳ ゴシック" panose="020B0609070205080204" pitchFamily="49" charset="-128"/>
              <a:ea typeface="ＭＳ ゴシック" panose="020B0609070205080204" pitchFamily="49" charset="-128"/>
            </a:rPr>
            <a:t>75VU</a:t>
          </a:r>
          <a:r>
            <a:rPr kumimoji="1" lang="ja-JP" altLang="en-US" sz="800" b="0">
              <a:solidFill>
                <a:srgbClr val="FF0000"/>
              </a:solidFill>
              <a:latin typeface="ＭＳ ゴシック" panose="020B0609070205080204" pitchFamily="49" charset="-128"/>
              <a:ea typeface="ＭＳ ゴシック" panose="020B0609070205080204" pitchFamily="49" charset="-128"/>
            </a:rPr>
            <a:t> </a:t>
          </a:r>
          <a:r>
            <a:rPr kumimoji="1" lang="en-US" altLang="ja-JP" sz="800" b="0">
              <a:solidFill>
                <a:srgbClr val="FF0000"/>
              </a:solidFill>
              <a:latin typeface="ＭＳ ゴシック" panose="020B0609070205080204" pitchFamily="49" charset="-128"/>
              <a:ea typeface="ＭＳ ゴシック" panose="020B0609070205080204" pitchFamily="49" charset="-128"/>
            </a:rPr>
            <a:t>0.5</a:t>
          </a:r>
          <a:endParaRPr kumimoji="1" lang="ja-JP" altLang="en-US" sz="800" b="0">
            <a:solidFill>
              <a:srgbClr val="FF0000"/>
            </a:solidFill>
            <a:latin typeface="ＭＳ ゴシック" panose="020B0609070205080204" pitchFamily="49" charset="-128"/>
            <a:ea typeface="ＭＳ ゴシック" panose="020B0609070205080204" pitchFamily="49" charset="-128"/>
          </a:endParaRPr>
        </a:p>
      </xdr:txBody>
    </xdr:sp>
    <xdr:clientData/>
  </xdr:oneCellAnchor>
  <xdr:twoCellAnchor>
    <xdr:from>
      <xdr:col>26</xdr:col>
      <xdr:colOff>36430</xdr:colOff>
      <xdr:row>26</xdr:row>
      <xdr:rowOff>69664</xdr:rowOff>
    </xdr:from>
    <xdr:to>
      <xdr:col>26</xdr:col>
      <xdr:colOff>82016</xdr:colOff>
      <xdr:row>27</xdr:row>
      <xdr:rowOff>22039</xdr:rowOff>
    </xdr:to>
    <xdr:grpSp>
      <xdr:nvGrpSpPr>
        <xdr:cNvPr id="302" name="グループ化 301">
          <a:extLst>
            <a:ext uri="{FF2B5EF4-FFF2-40B4-BE49-F238E27FC236}">
              <a16:creationId xmlns:a16="http://schemas.microsoft.com/office/drawing/2014/main" id="{00000000-0008-0000-0900-00002E010000}"/>
            </a:ext>
          </a:extLst>
        </xdr:cNvPr>
        <xdr:cNvGrpSpPr/>
      </xdr:nvGrpSpPr>
      <xdr:grpSpPr>
        <a:xfrm rot="5400000">
          <a:off x="4673506" y="5179314"/>
          <a:ext cx="149253" cy="47491"/>
          <a:chOff x="3457575" y="11444287"/>
          <a:chExt cx="188119" cy="52388"/>
        </a:xfrm>
      </xdr:grpSpPr>
      <xdr:cxnSp macro="">
        <xdr:nvCxnSpPr>
          <xdr:cNvPr id="303" name="直線コネクタ 302">
            <a:extLst>
              <a:ext uri="{FF2B5EF4-FFF2-40B4-BE49-F238E27FC236}">
                <a16:creationId xmlns:a16="http://schemas.microsoft.com/office/drawing/2014/main" id="{00000000-0008-0000-0900-00002F010000}"/>
              </a:ext>
            </a:extLst>
          </xdr:cNvPr>
          <xdr:cNvCxnSpPr/>
        </xdr:nvCxnSpPr>
        <xdr:spPr bwMode="auto">
          <a:xfrm>
            <a:off x="3457575" y="11495765"/>
            <a:ext cx="188119" cy="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chemeClr val="accent6"/>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304" name="正方形/長方形 303">
            <a:extLst>
              <a:ext uri="{FF2B5EF4-FFF2-40B4-BE49-F238E27FC236}">
                <a16:creationId xmlns:a16="http://schemas.microsoft.com/office/drawing/2014/main" id="{00000000-0008-0000-0900-000030010000}"/>
              </a:ext>
            </a:extLst>
          </xdr:cNvPr>
          <xdr:cNvSpPr/>
        </xdr:nvSpPr>
        <xdr:spPr bwMode="auto">
          <a:xfrm>
            <a:off x="3484448" y="11444287"/>
            <a:ext cx="134371" cy="52388"/>
          </a:xfrm>
          <a:prstGeom prst="rect">
            <a:avLst/>
          </a:prstGeom>
          <a:solidFill>
            <a:srgbClr xmlns:mc="http://schemas.openxmlformats.org/markup-compatibility/2006" xmlns:a14="http://schemas.microsoft.com/office/drawing/2010/main" val="FFFFFF" mc:Ignorable="a14" a14:legacySpreadsheetColorIndex="9"/>
          </a:solidFill>
          <a:ln w="3175" cap="flat" cmpd="sng" algn="ctr">
            <a:solidFill>
              <a:schemeClr val="accent6"/>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200" b="1">
              <a:solidFill>
                <a:srgbClr val="FF0000"/>
              </a:solidFill>
            </a:endParaRPr>
          </a:p>
        </xdr:txBody>
      </xdr:sp>
    </xdr:grpSp>
    <xdr:clientData/>
  </xdr:twoCellAnchor>
  <xdr:twoCellAnchor>
    <xdr:from>
      <xdr:col>1</xdr:col>
      <xdr:colOff>32844</xdr:colOff>
      <xdr:row>1</xdr:row>
      <xdr:rowOff>170793</xdr:rowOff>
    </xdr:from>
    <xdr:to>
      <xdr:col>13</xdr:col>
      <xdr:colOff>151086</xdr:colOff>
      <xdr:row>4</xdr:row>
      <xdr:rowOff>3285</xdr:rowOff>
    </xdr:to>
    <xdr:sp macro="" textlink="">
      <xdr:nvSpPr>
        <xdr:cNvPr id="305" name="角丸四角形 304">
          <a:extLst>
            <a:ext uri="{FF2B5EF4-FFF2-40B4-BE49-F238E27FC236}">
              <a16:creationId xmlns:a16="http://schemas.microsoft.com/office/drawing/2014/main" id="{00000000-0008-0000-0900-000031010000}"/>
            </a:ext>
          </a:extLst>
        </xdr:cNvPr>
        <xdr:cNvSpPr/>
      </xdr:nvSpPr>
      <xdr:spPr bwMode="auto">
        <a:xfrm>
          <a:off x="185244" y="227943"/>
          <a:ext cx="2518542" cy="480192"/>
        </a:xfrm>
        <a:prstGeom prst="roundRect">
          <a:avLst/>
        </a:prstGeom>
        <a:solidFill>
          <a:srgbClr xmlns:mc="http://schemas.openxmlformats.org/markup-compatibility/2006" xmlns:a14="http://schemas.microsoft.com/office/drawing/2010/main" val="FFFFFF" mc:Ignorable="a14" a14:legacySpreadsheetColorIndex="9"/>
        </a:solidFill>
        <a:ln w="34925" cap="flat" cmpd="sng" algn="ctr">
          <a:solidFill>
            <a:srgbClr val="FF0000"/>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2400" b="1">
              <a:solidFill>
                <a:srgbClr val="FF0000"/>
              </a:solidFill>
              <a:latin typeface="MS UI Gothic" panose="020B0600070205080204" pitchFamily="50" charset="-128"/>
              <a:ea typeface="MS UI Gothic" panose="020B0600070205080204" pitchFamily="50" charset="-128"/>
            </a:rPr>
            <a:t>平面図の作成例</a:t>
          </a:r>
        </a:p>
      </xdr:txBody>
    </xdr:sp>
    <xdr:clientData/>
  </xdr:twoCellAnchor>
  <xdr:twoCellAnchor>
    <xdr:from>
      <xdr:col>10</xdr:col>
      <xdr:colOff>190500</xdr:colOff>
      <xdr:row>9</xdr:row>
      <xdr:rowOff>190500</xdr:rowOff>
    </xdr:from>
    <xdr:to>
      <xdr:col>11</xdr:col>
      <xdr:colOff>171450</xdr:colOff>
      <xdr:row>12</xdr:row>
      <xdr:rowOff>66675</xdr:rowOff>
    </xdr:to>
    <xdr:grpSp>
      <xdr:nvGrpSpPr>
        <xdr:cNvPr id="306" name="グループ化 305">
          <a:extLst>
            <a:ext uri="{FF2B5EF4-FFF2-40B4-BE49-F238E27FC236}">
              <a16:creationId xmlns:a16="http://schemas.microsoft.com/office/drawing/2014/main" id="{00000000-0008-0000-0900-000032010000}"/>
            </a:ext>
          </a:extLst>
        </xdr:cNvPr>
        <xdr:cNvGrpSpPr/>
      </xdr:nvGrpSpPr>
      <xdr:grpSpPr>
        <a:xfrm>
          <a:off x="1953453" y="1871870"/>
          <a:ext cx="168883" cy="470617"/>
          <a:chOff x="9115425" y="1562100"/>
          <a:chExt cx="228600" cy="616584"/>
        </a:xfrm>
      </xdr:grpSpPr>
      <xdr:cxnSp macro="">
        <xdr:nvCxnSpPr>
          <xdr:cNvPr id="307" name="直線矢印コネクタ 306">
            <a:extLst>
              <a:ext uri="{FF2B5EF4-FFF2-40B4-BE49-F238E27FC236}">
                <a16:creationId xmlns:a16="http://schemas.microsoft.com/office/drawing/2014/main" id="{00000000-0008-0000-0900-000033010000}"/>
              </a:ext>
            </a:extLst>
          </xdr:cNvPr>
          <xdr:cNvCxnSpPr/>
        </xdr:nvCxnSpPr>
        <xdr:spPr bwMode="auto">
          <a:xfrm>
            <a:off x="9220200" y="1562100"/>
            <a:ext cx="0" cy="542925"/>
          </a:xfrm>
          <a:prstGeom prst="straightConnector1">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308" name="楕円 307">
            <a:extLst>
              <a:ext uri="{FF2B5EF4-FFF2-40B4-BE49-F238E27FC236}">
                <a16:creationId xmlns:a16="http://schemas.microsoft.com/office/drawing/2014/main" id="{00000000-0008-0000-0900-000034010000}"/>
              </a:ext>
            </a:extLst>
          </xdr:cNvPr>
          <xdr:cNvSpPr/>
        </xdr:nvSpPr>
        <xdr:spPr bwMode="auto">
          <a:xfrm>
            <a:off x="9115425" y="1781175"/>
            <a:ext cx="228600" cy="228600"/>
          </a:xfrm>
          <a:prstGeom prst="ellipse">
            <a:avLst/>
          </a:prstGeom>
          <a:solidFill>
            <a:srgbClr xmlns:mc="http://schemas.openxmlformats.org/markup-compatibility/2006" xmlns:a14="http://schemas.microsoft.com/office/drawing/2010/main" val="FFFFFF" mc:Ignorable="a14" a14:legacySpreadsheetColorIndex="9"/>
          </a:solidFill>
          <a:ln w="158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0" tIns="0" rIns="0" bIns="0" rtlCol="0" anchor="ctr" anchorCtr="0" upright="1"/>
          <a:lstStyle/>
          <a:p>
            <a:pPr algn="ctr"/>
            <a:r>
              <a:rPr kumimoji="1" lang="en-US" altLang="ja-JP" sz="1200" b="1">
                <a:solidFill>
                  <a:sysClr val="windowText" lastClr="000000"/>
                </a:solidFill>
              </a:rPr>
              <a:t>M</a:t>
            </a:r>
            <a:endParaRPr kumimoji="1" lang="ja-JP" altLang="en-US" sz="1200" b="1">
              <a:solidFill>
                <a:sysClr val="windowText" lastClr="000000"/>
              </a:solidFill>
            </a:endParaRPr>
          </a:p>
        </xdr:txBody>
      </xdr:sp>
      <xdr:grpSp>
        <xdr:nvGrpSpPr>
          <xdr:cNvPr id="309" name="グループ化 308">
            <a:extLst>
              <a:ext uri="{FF2B5EF4-FFF2-40B4-BE49-F238E27FC236}">
                <a16:creationId xmlns:a16="http://schemas.microsoft.com/office/drawing/2014/main" id="{00000000-0008-0000-0900-000035010000}"/>
              </a:ext>
            </a:extLst>
          </xdr:cNvPr>
          <xdr:cNvGrpSpPr/>
        </xdr:nvGrpSpPr>
        <xdr:grpSpPr>
          <a:xfrm rot="2621027">
            <a:off x="9158072" y="2064812"/>
            <a:ext cx="125964" cy="113872"/>
            <a:chOff x="10029825" y="1638300"/>
            <a:chExt cx="360000" cy="360000"/>
          </a:xfrm>
        </xdr:grpSpPr>
        <xdr:cxnSp macro="">
          <xdr:nvCxnSpPr>
            <xdr:cNvPr id="313" name="直線矢印コネクタ 312">
              <a:extLst>
                <a:ext uri="{FF2B5EF4-FFF2-40B4-BE49-F238E27FC236}">
                  <a16:creationId xmlns:a16="http://schemas.microsoft.com/office/drawing/2014/main" id="{00000000-0008-0000-0900-000039010000}"/>
                </a:ext>
              </a:extLst>
            </xdr:cNvPr>
            <xdr:cNvCxnSpPr/>
          </xdr:nvCxnSpPr>
          <xdr:spPr bwMode="auto">
            <a:xfrm flipH="1">
              <a:off x="10029825" y="1819275"/>
              <a:ext cx="360000" cy="0"/>
            </a:xfrm>
            <a:prstGeom prst="straightConnector1">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314" name="直線矢印コネクタ 313">
              <a:extLst>
                <a:ext uri="{FF2B5EF4-FFF2-40B4-BE49-F238E27FC236}">
                  <a16:creationId xmlns:a16="http://schemas.microsoft.com/office/drawing/2014/main" id="{00000000-0008-0000-0900-00003A010000}"/>
                </a:ext>
              </a:extLst>
            </xdr:cNvPr>
            <xdr:cNvCxnSpPr/>
          </xdr:nvCxnSpPr>
          <xdr:spPr bwMode="auto">
            <a:xfrm>
              <a:off x="10201275" y="1638300"/>
              <a:ext cx="0" cy="360000"/>
            </a:xfrm>
            <a:prstGeom prst="straightConnector1">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grpSp>
        <xdr:nvGrpSpPr>
          <xdr:cNvPr id="310" name="グループ化 309">
            <a:extLst>
              <a:ext uri="{FF2B5EF4-FFF2-40B4-BE49-F238E27FC236}">
                <a16:creationId xmlns:a16="http://schemas.microsoft.com/office/drawing/2014/main" id="{00000000-0008-0000-0900-000036010000}"/>
              </a:ext>
            </a:extLst>
          </xdr:cNvPr>
          <xdr:cNvGrpSpPr/>
        </xdr:nvGrpSpPr>
        <xdr:grpSpPr>
          <a:xfrm rot="2621027">
            <a:off x="9158073" y="1626662"/>
            <a:ext cx="125964" cy="113872"/>
            <a:chOff x="10029825" y="1638300"/>
            <a:chExt cx="360000" cy="360000"/>
          </a:xfrm>
        </xdr:grpSpPr>
        <xdr:cxnSp macro="">
          <xdr:nvCxnSpPr>
            <xdr:cNvPr id="311" name="直線矢印コネクタ 310">
              <a:extLst>
                <a:ext uri="{FF2B5EF4-FFF2-40B4-BE49-F238E27FC236}">
                  <a16:creationId xmlns:a16="http://schemas.microsoft.com/office/drawing/2014/main" id="{00000000-0008-0000-0900-000037010000}"/>
                </a:ext>
              </a:extLst>
            </xdr:cNvPr>
            <xdr:cNvCxnSpPr/>
          </xdr:nvCxnSpPr>
          <xdr:spPr bwMode="auto">
            <a:xfrm flipH="1">
              <a:off x="10029825" y="1819275"/>
              <a:ext cx="360000" cy="0"/>
            </a:xfrm>
            <a:prstGeom prst="straightConnector1">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312" name="直線矢印コネクタ 311">
              <a:extLst>
                <a:ext uri="{FF2B5EF4-FFF2-40B4-BE49-F238E27FC236}">
                  <a16:creationId xmlns:a16="http://schemas.microsoft.com/office/drawing/2014/main" id="{00000000-0008-0000-0900-000038010000}"/>
                </a:ext>
              </a:extLst>
            </xdr:cNvPr>
            <xdr:cNvCxnSpPr/>
          </xdr:nvCxnSpPr>
          <xdr:spPr bwMode="auto">
            <a:xfrm>
              <a:off x="10201275" y="1638300"/>
              <a:ext cx="0" cy="360000"/>
            </a:xfrm>
            <a:prstGeom prst="straightConnector1">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grpSp>
    <xdr:clientData/>
  </xdr:twoCellAnchor>
  <xdr:twoCellAnchor>
    <xdr:from>
      <xdr:col>2</xdr:col>
      <xdr:colOff>79994</xdr:colOff>
      <xdr:row>17</xdr:row>
      <xdr:rowOff>40117</xdr:rowOff>
    </xdr:from>
    <xdr:to>
      <xdr:col>8</xdr:col>
      <xdr:colOff>17479</xdr:colOff>
      <xdr:row>18</xdr:row>
      <xdr:rowOff>15044</xdr:rowOff>
    </xdr:to>
    <xdr:grpSp>
      <xdr:nvGrpSpPr>
        <xdr:cNvPr id="315" name="グループ化 314">
          <a:extLst>
            <a:ext uri="{FF2B5EF4-FFF2-40B4-BE49-F238E27FC236}">
              <a16:creationId xmlns:a16="http://schemas.microsoft.com/office/drawing/2014/main" id="{00000000-0008-0000-0900-00003B010000}"/>
            </a:ext>
          </a:extLst>
        </xdr:cNvPr>
        <xdr:cNvGrpSpPr/>
      </xdr:nvGrpSpPr>
      <xdr:grpSpPr>
        <a:xfrm>
          <a:off x="394733" y="3311747"/>
          <a:ext cx="1034599" cy="177520"/>
          <a:chOff x="3822859" y="2441550"/>
          <a:chExt cx="1017949" cy="150772"/>
        </a:xfrm>
      </xdr:grpSpPr>
      <xdr:cxnSp macro="">
        <xdr:nvCxnSpPr>
          <xdr:cNvPr id="316" name="直線コネクタ 315">
            <a:extLst>
              <a:ext uri="{FF2B5EF4-FFF2-40B4-BE49-F238E27FC236}">
                <a16:creationId xmlns:a16="http://schemas.microsoft.com/office/drawing/2014/main" id="{00000000-0008-0000-0900-00003C010000}"/>
              </a:ext>
            </a:extLst>
          </xdr:cNvPr>
          <xdr:cNvCxnSpPr/>
        </xdr:nvCxnSpPr>
        <xdr:spPr bwMode="auto">
          <a:xfrm flipH="1">
            <a:off x="3890070" y="2586377"/>
            <a:ext cx="906892" cy="5945"/>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317" name="正方形/長方形 316">
            <a:extLst>
              <a:ext uri="{FF2B5EF4-FFF2-40B4-BE49-F238E27FC236}">
                <a16:creationId xmlns:a16="http://schemas.microsoft.com/office/drawing/2014/main" id="{00000000-0008-0000-0900-00003D010000}"/>
              </a:ext>
            </a:extLst>
          </xdr:cNvPr>
          <xdr:cNvSpPr/>
        </xdr:nvSpPr>
        <xdr:spPr bwMode="auto">
          <a:xfrm>
            <a:off x="3822859" y="2441550"/>
            <a:ext cx="1017949" cy="129239"/>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1" upright="1">
            <a:noAutofit/>
          </a:bodyPr>
          <a:lstStyle/>
          <a:p>
            <a:pPr algn="l"/>
            <a:r>
              <a:rPr kumimoji="1" lang="ja-JP" altLang="en-US" sz="800" b="0">
                <a:solidFill>
                  <a:srgbClr val="FF0000"/>
                </a:solidFill>
                <a:latin typeface="ＭＳ ゴシック" panose="020B0609070205080204" pitchFamily="49" charset="-128"/>
                <a:ea typeface="ＭＳ ゴシック" panose="020B0609070205080204" pitchFamily="49" charset="-128"/>
              </a:rPr>
              <a:t>№</a:t>
            </a:r>
            <a:r>
              <a:rPr kumimoji="1" lang="en-US" altLang="ja-JP" sz="800" b="0">
                <a:solidFill>
                  <a:srgbClr val="FF0000"/>
                </a:solidFill>
                <a:latin typeface="ＭＳ ゴシック" panose="020B0609070205080204" pitchFamily="49" charset="-128"/>
                <a:ea typeface="ＭＳ ゴシック" panose="020B0609070205080204" pitchFamily="49" charset="-128"/>
              </a:rPr>
              <a:t>4</a:t>
            </a:r>
            <a:r>
              <a:rPr kumimoji="1" lang="ja-JP" altLang="en-US" sz="800" b="0">
                <a:solidFill>
                  <a:srgbClr val="FF0000"/>
                </a:solidFill>
                <a:latin typeface="ＭＳ ゴシック" panose="020B0609070205080204" pitchFamily="49" charset="-128"/>
                <a:ea typeface="ＭＳ ゴシック" panose="020B0609070205080204" pitchFamily="49" charset="-128"/>
              </a:rPr>
              <a:t>（</a:t>
            </a:r>
            <a:r>
              <a:rPr kumimoji="1" lang="en-US" altLang="ja-JP" sz="800" b="0">
                <a:solidFill>
                  <a:srgbClr val="FF0000"/>
                </a:solidFill>
                <a:latin typeface="ＭＳ ゴシック" panose="020B0609070205080204" pitchFamily="49" charset="-128"/>
                <a:ea typeface="ＭＳ ゴシック" panose="020B0609070205080204" pitchFamily="49" charset="-128"/>
              </a:rPr>
              <a:t>+30</a:t>
            </a:r>
            <a:r>
              <a:rPr kumimoji="1" lang="ja-JP" altLang="en-US" sz="800" b="0">
                <a:solidFill>
                  <a:srgbClr val="FF0000"/>
                </a:solidFill>
                <a:latin typeface="ＭＳ ゴシック" panose="020B0609070205080204" pitchFamily="49" charset="-128"/>
                <a:ea typeface="ＭＳ ゴシック" panose="020B0609070205080204" pitchFamily="49" charset="-128"/>
              </a:rPr>
              <a:t>）</a:t>
            </a:r>
            <a:r>
              <a:rPr kumimoji="1" lang="en-US" altLang="ja-JP" sz="800" b="0">
                <a:solidFill>
                  <a:srgbClr val="FF0000"/>
                </a:solidFill>
                <a:latin typeface="ＭＳ ゴシック" panose="020B0609070205080204" pitchFamily="49" charset="-128"/>
                <a:ea typeface="ＭＳ ゴシック" panose="020B0609070205080204" pitchFamily="49" charset="-128"/>
              </a:rPr>
              <a:t>20×H40</a:t>
            </a:r>
            <a:endParaRPr kumimoji="1" lang="ja-JP" altLang="en-US" sz="800" b="0">
              <a:solidFill>
                <a:srgbClr val="FF0000"/>
              </a:solidFill>
              <a:latin typeface="ＭＳ ゴシック" panose="020B0609070205080204" pitchFamily="49" charset="-128"/>
              <a:ea typeface="ＭＳ ゴシック" panose="020B0609070205080204" pitchFamily="49" charset="-128"/>
            </a:endParaRPr>
          </a:p>
        </xdr:txBody>
      </xdr:sp>
    </xdr:grpSp>
    <xdr:clientData/>
  </xdr:twoCellAnchor>
  <xdr:twoCellAnchor>
    <xdr:from>
      <xdr:col>17</xdr:col>
      <xdr:colOff>140805</xdr:colOff>
      <xdr:row>1</xdr:row>
      <xdr:rowOff>223630</xdr:rowOff>
    </xdr:from>
    <xdr:to>
      <xdr:col>19</xdr:col>
      <xdr:colOff>165652</xdr:colOff>
      <xdr:row>3</xdr:row>
      <xdr:rowOff>33130</xdr:rowOff>
    </xdr:to>
    <xdr:sp macro="" textlink="">
      <xdr:nvSpPr>
        <xdr:cNvPr id="318" name="角丸四角形 317">
          <a:extLst>
            <a:ext uri="{FF2B5EF4-FFF2-40B4-BE49-F238E27FC236}">
              <a16:creationId xmlns:a16="http://schemas.microsoft.com/office/drawing/2014/main" id="{00000000-0008-0000-0900-00003E010000}"/>
            </a:ext>
          </a:extLst>
        </xdr:cNvPr>
        <xdr:cNvSpPr/>
      </xdr:nvSpPr>
      <xdr:spPr bwMode="auto">
        <a:xfrm>
          <a:off x="3493605" y="280780"/>
          <a:ext cx="424897" cy="257175"/>
        </a:xfrm>
        <a:prstGeom prst="roundRect">
          <a:avLst/>
        </a:prstGeom>
        <a:noFill/>
        <a:ln w="285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xdr:spPr>
      <xdr:txBody>
        <a:bodyPr vertOverflow="clip" horzOverflow="clip" wrap="square" lIns="18288" tIns="0" rIns="0" bIns="0" rtlCol="0" anchor="t" upright="1"/>
        <a:lstStyle/>
        <a:p>
          <a:pPr algn="l"/>
          <a:endParaRPr kumimoji="1" lang="ja-JP" altLang="en-US" sz="1200" b="1">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45720</xdr:colOff>
          <xdr:row>37</xdr:row>
          <xdr:rowOff>99060</xdr:rowOff>
        </xdr:from>
        <xdr:to>
          <xdr:col>6</xdr:col>
          <xdr:colOff>297180</xdr:colOff>
          <xdr:row>39</xdr:row>
          <xdr:rowOff>30480</xdr:rowOff>
        </xdr:to>
        <xdr:sp macro="" textlink="">
          <xdr:nvSpPr>
            <xdr:cNvPr id="71681" name="Check Box 1" hidden="1">
              <a:extLst>
                <a:ext uri="{63B3BB69-23CF-44E3-9099-C40C66FF867C}">
                  <a14:compatExt spid="_x0000_s71681"/>
                </a:ext>
                <a:ext uri="{FF2B5EF4-FFF2-40B4-BE49-F238E27FC236}">
                  <a16:creationId xmlns:a16="http://schemas.microsoft.com/office/drawing/2014/main" id="{00000000-0008-0000-0A00-00000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37</xdr:row>
          <xdr:rowOff>99060</xdr:rowOff>
        </xdr:from>
        <xdr:to>
          <xdr:col>10</xdr:col>
          <xdr:colOff>297180</xdr:colOff>
          <xdr:row>39</xdr:row>
          <xdr:rowOff>30480</xdr:rowOff>
        </xdr:to>
        <xdr:sp macro="" textlink="">
          <xdr:nvSpPr>
            <xdr:cNvPr id="71682" name="Check Box 2" hidden="1">
              <a:extLst>
                <a:ext uri="{63B3BB69-23CF-44E3-9099-C40C66FF867C}">
                  <a14:compatExt spid="_x0000_s71682"/>
                </a:ext>
                <a:ext uri="{FF2B5EF4-FFF2-40B4-BE49-F238E27FC236}">
                  <a16:creationId xmlns:a16="http://schemas.microsoft.com/office/drawing/2014/main" id="{00000000-0008-0000-0A00-00000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37</xdr:row>
          <xdr:rowOff>99060</xdr:rowOff>
        </xdr:from>
        <xdr:to>
          <xdr:col>13</xdr:col>
          <xdr:colOff>297180</xdr:colOff>
          <xdr:row>39</xdr:row>
          <xdr:rowOff>30480</xdr:rowOff>
        </xdr:to>
        <xdr:sp macro="" textlink="">
          <xdr:nvSpPr>
            <xdr:cNvPr id="71683" name="Check Box 3" hidden="1">
              <a:extLst>
                <a:ext uri="{63B3BB69-23CF-44E3-9099-C40C66FF867C}">
                  <a14:compatExt spid="_x0000_s71683"/>
                </a:ext>
                <a:ext uri="{FF2B5EF4-FFF2-40B4-BE49-F238E27FC236}">
                  <a16:creationId xmlns:a16="http://schemas.microsoft.com/office/drawing/2014/main" id="{00000000-0008-0000-0A00-00000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37</xdr:row>
          <xdr:rowOff>99060</xdr:rowOff>
        </xdr:from>
        <xdr:to>
          <xdr:col>17</xdr:col>
          <xdr:colOff>297180</xdr:colOff>
          <xdr:row>39</xdr:row>
          <xdr:rowOff>22860</xdr:rowOff>
        </xdr:to>
        <xdr:sp macro="" textlink="">
          <xdr:nvSpPr>
            <xdr:cNvPr id="71684" name="Check Box 4" hidden="1">
              <a:extLst>
                <a:ext uri="{63B3BB69-23CF-44E3-9099-C40C66FF867C}">
                  <a14:compatExt spid="_x0000_s71684"/>
                </a:ext>
                <a:ext uri="{FF2B5EF4-FFF2-40B4-BE49-F238E27FC236}">
                  <a16:creationId xmlns:a16="http://schemas.microsoft.com/office/drawing/2014/main" id="{00000000-0008-0000-0A00-00000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38</xdr:row>
          <xdr:rowOff>213360</xdr:rowOff>
        </xdr:from>
        <xdr:to>
          <xdr:col>13</xdr:col>
          <xdr:colOff>297180</xdr:colOff>
          <xdr:row>40</xdr:row>
          <xdr:rowOff>30480</xdr:rowOff>
        </xdr:to>
        <xdr:sp macro="" textlink="">
          <xdr:nvSpPr>
            <xdr:cNvPr id="71685" name="Check Box 5" hidden="1">
              <a:extLst>
                <a:ext uri="{63B3BB69-23CF-44E3-9099-C40C66FF867C}">
                  <a14:compatExt spid="_x0000_s71685"/>
                </a:ext>
                <a:ext uri="{FF2B5EF4-FFF2-40B4-BE49-F238E27FC236}">
                  <a16:creationId xmlns:a16="http://schemas.microsoft.com/office/drawing/2014/main" id="{00000000-0008-0000-0A00-000005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38</xdr:row>
          <xdr:rowOff>213360</xdr:rowOff>
        </xdr:from>
        <xdr:to>
          <xdr:col>10</xdr:col>
          <xdr:colOff>297180</xdr:colOff>
          <xdr:row>40</xdr:row>
          <xdr:rowOff>30480</xdr:rowOff>
        </xdr:to>
        <xdr:sp macro="" textlink="">
          <xdr:nvSpPr>
            <xdr:cNvPr id="71686" name="Check Box 6" hidden="1">
              <a:extLst>
                <a:ext uri="{63B3BB69-23CF-44E3-9099-C40C66FF867C}">
                  <a14:compatExt spid="_x0000_s71686"/>
                </a:ext>
                <a:ext uri="{FF2B5EF4-FFF2-40B4-BE49-F238E27FC236}">
                  <a16:creationId xmlns:a16="http://schemas.microsoft.com/office/drawing/2014/main" id="{00000000-0008-0000-0A00-000006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38</xdr:row>
          <xdr:rowOff>213360</xdr:rowOff>
        </xdr:from>
        <xdr:to>
          <xdr:col>6</xdr:col>
          <xdr:colOff>297180</xdr:colOff>
          <xdr:row>40</xdr:row>
          <xdr:rowOff>30480</xdr:rowOff>
        </xdr:to>
        <xdr:sp macro="" textlink="">
          <xdr:nvSpPr>
            <xdr:cNvPr id="71687" name="Check Box 7" hidden="1">
              <a:extLst>
                <a:ext uri="{63B3BB69-23CF-44E3-9099-C40C66FF867C}">
                  <a14:compatExt spid="_x0000_s71687"/>
                </a:ext>
                <a:ext uri="{FF2B5EF4-FFF2-40B4-BE49-F238E27FC236}">
                  <a16:creationId xmlns:a16="http://schemas.microsoft.com/office/drawing/2014/main" id="{00000000-0008-0000-0A00-00000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39</xdr:row>
          <xdr:rowOff>198120</xdr:rowOff>
        </xdr:from>
        <xdr:to>
          <xdr:col>9</xdr:col>
          <xdr:colOff>297180</xdr:colOff>
          <xdr:row>41</xdr:row>
          <xdr:rowOff>22860</xdr:rowOff>
        </xdr:to>
        <xdr:sp macro="" textlink="">
          <xdr:nvSpPr>
            <xdr:cNvPr id="71688" name="Check Box 8" hidden="1">
              <a:extLst>
                <a:ext uri="{63B3BB69-23CF-44E3-9099-C40C66FF867C}">
                  <a14:compatExt spid="_x0000_s71688"/>
                </a:ext>
                <a:ext uri="{FF2B5EF4-FFF2-40B4-BE49-F238E27FC236}">
                  <a16:creationId xmlns:a16="http://schemas.microsoft.com/office/drawing/2014/main" id="{00000000-0008-0000-0A00-00000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39</xdr:row>
          <xdr:rowOff>213360</xdr:rowOff>
        </xdr:from>
        <xdr:to>
          <xdr:col>6</xdr:col>
          <xdr:colOff>297180</xdr:colOff>
          <xdr:row>41</xdr:row>
          <xdr:rowOff>30480</xdr:rowOff>
        </xdr:to>
        <xdr:sp macro="" textlink="">
          <xdr:nvSpPr>
            <xdr:cNvPr id="71689" name="Check Box 9" hidden="1">
              <a:extLst>
                <a:ext uri="{63B3BB69-23CF-44E3-9099-C40C66FF867C}">
                  <a14:compatExt spid="_x0000_s71689"/>
                </a:ext>
                <a:ext uri="{FF2B5EF4-FFF2-40B4-BE49-F238E27FC236}">
                  <a16:creationId xmlns:a16="http://schemas.microsoft.com/office/drawing/2014/main" id="{00000000-0008-0000-0A00-00000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26</xdr:row>
          <xdr:rowOff>0</xdr:rowOff>
        </xdr:from>
        <xdr:to>
          <xdr:col>6</xdr:col>
          <xdr:colOff>297180</xdr:colOff>
          <xdr:row>27</xdr:row>
          <xdr:rowOff>45720</xdr:rowOff>
        </xdr:to>
        <xdr:sp macro="" textlink="">
          <xdr:nvSpPr>
            <xdr:cNvPr id="71690" name="Check Box 10" hidden="1">
              <a:extLst>
                <a:ext uri="{63B3BB69-23CF-44E3-9099-C40C66FF867C}">
                  <a14:compatExt spid="_x0000_s71690"/>
                </a:ext>
                <a:ext uri="{FF2B5EF4-FFF2-40B4-BE49-F238E27FC236}">
                  <a16:creationId xmlns:a16="http://schemas.microsoft.com/office/drawing/2014/main" id="{00000000-0008-0000-0A00-00000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26</xdr:row>
          <xdr:rowOff>213360</xdr:rowOff>
        </xdr:from>
        <xdr:to>
          <xdr:col>6</xdr:col>
          <xdr:colOff>297180</xdr:colOff>
          <xdr:row>28</xdr:row>
          <xdr:rowOff>30480</xdr:rowOff>
        </xdr:to>
        <xdr:sp macro="" textlink="">
          <xdr:nvSpPr>
            <xdr:cNvPr id="71691" name="Check Box 11" hidden="1">
              <a:extLst>
                <a:ext uri="{63B3BB69-23CF-44E3-9099-C40C66FF867C}">
                  <a14:compatExt spid="_x0000_s71691"/>
                </a:ext>
                <a:ext uri="{FF2B5EF4-FFF2-40B4-BE49-F238E27FC236}">
                  <a16:creationId xmlns:a16="http://schemas.microsoft.com/office/drawing/2014/main" id="{00000000-0008-0000-0A00-00000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27</xdr:row>
          <xdr:rowOff>213360</xdr:rowOff>
        </xdr:from>
        <xdr:to>
          <xdr:col>6</xdr:col>
          <xdr:colOff>297180</xdr:colOff>
          <xdr:row>29</xdr:row>
          <xdr:rowOff>38100</xdr:rowOff>
        </xdr:to>
        <xdr:sp macro="" textlink="">
          <xdr:nvSpPr>
            <xdr:cNvPr id="71692" name="Check Box 12" hidden="1">
              <a:extLst>
                <a:ext uri="{63B3BB69-23CF-44E3-9099-C40C66FF867C}">
                  <a14:compatExt spid="_x0000_s71692"/>
                </a:ext>
                <a:ext uri="{FF2B5EF4-FFF2-40B4-BE49-F238E27FC236}">
                  <a16:creationId xmlns:a16="http://schemas.microsoft.com/office/drawing/2014/main" id="{00000000-0008-0000-0A00-00000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28</xdr:row>
          <xdr:rowOff>198120</xdr:rowOff>
        </xdr:from>
        <xdr:to>
          <xdr:col>6</xdr:col>
          <xdr:colOff>289560</xdr:colOff>
          <xdr:row>30</xdr:row>
          <xdr:rowOff>30480</xdr:rowOff>
        </xdr:to>
        <xdr:sp macro="" textlink="">
          <xdr:nvSpPr>
            <xdr:cNvPr id="71693" name="Check Box 13" hidden="1">
              <a:extLst>
                <a:ext uri="{63B3BB69-23CF-44E3-9099-C40C66FF867C}">
                  <a14:compatExt spid="_x0000_s71693"/>
                </a:ext>
                <a:ext uri="{FF2B5EF4-FFF2-40B4-BE49-F238E27FC236}">
                  <a16:creationId xmlns:a16="http://schemas.microsoft.com/office/drawing/2014/main" id="{00000000-0008-0000-0A00-00000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29</xdr:row>
          <xdr:rowOff>198120</xdr:rowOff>
        </xdr:from>
        <xdr:to>
          <xdr:col>6</xdr:col>
          <xdr:colOff>289560</xdr:colOff>
          <xdr:row>31</xdr:row>
          <xdr:rowOff>30480</xdr:rowOff>
        </xdr:to>
        <xdr:sp macro="" textlink="">
          <xdr:nvSpPr>
            <xdr:cNvPr id="71694" name="Check Box 14" hidden="1">
              <a:extLst>
                <a:ext uri="{63B3BB69-23CF-44E3-9099-C40C66FF867C}">
                  <a14:compatExt spid="_x0000_s71694"/>
                </a:ext>
                <a:ext uri="{FF2B5EF4-FFF2-40B4-BE49-F238E27FC236}">
                  <a16:creationId xmlns:a16="http://schemas.microsoft.com/office/drawing/2014/main" id="{00000000-0008-0000-0A00-00000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30</xdr:row>
          <xdr:rowOff>198120</xdr:rowOff>
        </xdr:from>
        <xdr:to>
          <xdr:col>6</xdr:col>
          <xdr:colOff>297180</xdr:colOff>
          <xdr:row>32</xdr:row>
          <xdr:rowOff>45720</xdr:rowOff>
        </xdr:to>
        <xdr:sp macro="" textlink="">
          <xdr:nvSpPr>
            <xdr:cNvPr id="71695" name="Check Box 15" hidden="1">
              <a:extLst>
                <a:ext uri="{63B3BB69-23CF-44E3-9099-C40C66FF867C}">
                  <a14:compatExt spid="_x0000_s71695"/>
                </a:ext>
                <a:ext uri="{FF2B5EF4-FFF2-40B4-BE49-F238E27FC236}">
                  <a16:creationId xmlns:a16="http://schemas.microsoft.com/office/drawing/2014/main" id="{00000000-0008-0000-0A00-00000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31</xdr:row>
          <xdr:rowOff>182880</xdr:rowOff>
        </xdr:from>
        <xdr:to>
          <xdr:col>6</xdr:col>
          <xdr:colOff>297180</xdr:colOff>
          <xdr:row>33</xdr:row>
          <xdr:rowOff>38100</xdr:rowOff>
        </xdr:to>
        <xdr:sp macro="" textlink="">
          <xdr:nvSpPr>
            <xdr:cNvPr id="71696" name="Check Box 16" hidden="1">
              <a:extLst>
                <a:ext uri="{63B3BB69-23CF-44E3-9099-C40C66FF867C}">
                  <a14:compatExt spid="_x0000_s71696"/>
                </a:ext>
                <a:ext uri="{FF2B5EF4-FFF2-40B4-BE49-F238E27FC236}">
                  <a16:creationId xmlns:a16="http://schemas.microsoft.com/office/drawing/2014/main" id="{00000000-0008-0000-0A00-00001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32</xdr:row>
          <xdr:rowOff>182880</xdr:rowOff>
        </xdr:from>
        <xdr:to>
          <xdr:col>6</xdr:col>
          <xdr:colOff>297180</xdr:colOff>
          <xdr:row>34</xdr:row>
          <xdr:rowOff>45720</xdr:rowOff>
        </xdr:to>
        <xdr:sp macro="" textlink="">
          <xdr:nvSpPr>
            <xdr:cNvPr id="71697" name="Check Box 17" hidden="1">
              <a:extLst>
                <a:ext uri="{63B3BB69-23CF-44E3-9099-C40C66FF867C}">
                  <a14:compatExt spid="_x0000_s71697"/>
                </a:ext>
                <a:ext uri="{FF2B5EF4-FFF2-40B4-BE49-F238E27FC236}">
                  <a16:creationId xmlns:a16="http://schemas.microsoft.com/office/drawing/2014/main" id="{00000000-0008-0000-0A00-00001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33</xdr:row>
          <xdr:rowOff>175260</xdr:rowOff>
        </xdr:from>
        <xdr:to>
          <xdr:col>6</xdr:col>
          <xdr:colOff>297180</xdr:colOff>
          <xdr:row>35</xdr:row>
          <xdr:rowOff>30480</xdr:rowOff>
        </xdr:to>
        <xdr:sp macro="" textlink="">
          <xdr:nvSpPr>
            <xdr:cNvPr id="71698" name="Check Box 18" hidden="1">
              <a:extLst>
                <a:ext uri="{63B3BB69-23CF-44E3-9099-C40C66FF867C}">
                  <a14:compatExt spid="_x0000_s71698"/>
                </a:ext>
                <a:ext uri="{FF2B5EF4-FFF2-40B4-BE49-F238E27FC236}">
                  <a16:creationId xmlns:a16="http://schemas.microsoft.com/office/drawing/2014/main" id="{00000000-0008-0000-0A00-00001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34</xdr:row>
          <xdr:rowOff>160020</xdr:rowOff>
        </xdr:from>
        <xdr:to>
          <xdr:col>6</xdr:col>
          <xdr:colOff>297180</xdr:colOff>
          <xdr:row>36</xdr:row>
          <xdr:rowOff>22860</xdr:rowOff>
        </xdr:to>
        <xdr:sp macro="" textlink="">
          <xdr:nvSpPr>
            <xdr:cNvPr id="71699" name="Check Box 19" hidden="1">
              <a:extLst>
                <a:ext uri="{63B3BB69-23CF-44E3-9099-C40C66FF867C}">
                  <a14:compatExt spid="_x0000_s71699"/>
                </a:ext>
                <a:ext uri="{FF2B5EF4-FFF2-40B4-BE49-F238E27FC236}">
                  <a16:creationId xmlns:a16="http://schemas.microsoft.com/office/drawing/2014/main" id="{00000000-0008-0000-0A00-00001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33</xdr:row>
          <xdr:rowOff>175260</xdr:rowOff>
        </xdr:from>
        <xdr:to>
          <xdr:col>12</xdr:col>
          <xdr:colOff>297180</xdr:colOff>
          <xdr:row>35</xdr:row>
          <xdr:rowOff>38100</xdr:rowOff>
        </xdr:to>
        <xdr:sp macro="" textlink="">
          <xdr:nvSpPr>
            <xdr:cNvPr id="71700" name="Check Box 20" hidden="1">
              <a:extLst>
                <a:ext uri="{63B3BB69-23CF-44E3-9099-C40C66FF867C}">
                  <a14:compatExt spid="_x0000_s71700"/>
                </a:ext>
                <a:ext uri="{FF2B5EF4-FFF2-40B4-BE49-F238E27FC236}">
                  <a16:creationId xmlns:a16="http://schemas.microsoft.com/office/drawing/2014/main" id="{00000000-0008-0000-0A00-00001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33</xdr:row>
          <xdr:rowOff>182880</xdr:rowOff>
        </xdr:from>
        <xdr:to>
          <xdr:col>14</xdr:col>
          <xdr:colOff>297180</xdr:colOff>
          <xdr:row>35</xdr:row>
          <xdr:rowOff>38100</xdr:rowOff>
        </xdr:to>
        <xdr:sp macro="" textlink="">
          <xdr:nvSpPr>
            <xdr:cNvPr id="71701" name="Check Box 21" hidden="1">
              <a:extLst>
                <a:ext uri="{63B3BB69-23CF-44E3-9099-C40C66FF867C}">
                  <a14:compatExt spid="_x0000_s71701"/>
                </a:ext>
                <a:ext uri="{FF2B5EF4-FFF2-40B4-BE49-F238E27FC236}">
                  <a16:creationId xmlns:a16="http://schemas.microsoft.com/office/drawing/2014/main" id="{00000000-0008-0000-0A00-000015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45720</xdr:colOff>
          <xdr:row>33</xdr:row>
          <xdr:rowOff>182880</xdr:rowOff>
        </xdr:from>
        <xdr:to>
          <xdr:col>16</xdr:col>
          <xdr:colOff>297180</xdr:colOff>
          <xdr:row>35</xdr:row>
          <xdr:rowOff>38100</xdr:rowOff>
        </xdr:to>
        <xdr:sp macro="" textlink="">
          <xdr:nvSpPr>
            <xdr:cNvPr id="71702" name="Check Box 22" hidden="1">
              <a:extLst>
                <a:ext uri="{63B3BB69-23CF-44E3-9099-C40C66FF867C}">
                  <a14:compatExt spid="_x0000_s71702"/>
                </a:ext>
                <a:ext uri="{FF2B5EF4-FFF2-40B4-BE49-F238E27FC236}">
                  <a16:creationId xmlns:a16="http://schemas.microsoft.com/office/drawing/2014/main" id="{00000000-0008-0000-0A00-000016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45720</xdr:colOff>
          <xdr:row>30</xdr:row>
          <xdr:rowOff>198120</xdr:rowOff>
        </xdr:from>
        <xdr:to>
          <xdr:col>16</xdr:col>
          <xdr:colOff>297180</xdr:colOff>
          <xdr:row>32</xdr:row>
          <xdr:rowOff>38100</xdr:rowOff>
        </xdr:to>
        <xdr:sp macro="" textlink="">
          <xdr:nvSpPr>
            <xdr:cNvPr id="71703" name="Check Box 23" hidden="1">
              <a:extLst>
                <a:ext uri="{63B3BB69-23CF-44E3-9099-C40C66FF867C}">
                  <a14:compatExt spid="_x0000_s71703"/>
                </a:ext>
                <a:ext uri="{FF2B5EF4-FFF2-40B4-BE49-F238E27FC236}">
                  <a16:creationId xmlns:a16="http://schemas.microsoft.com/office/drawing/2014/main" id="{00000000-0008-0000-0A00-00001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31</xdr:row>
          <xdr:rowOff>175260</xdr:rowOff>
        </xdr:from>
        <xdr:to>
          <xdr:col>12</xdr:col>
          <xdr:colOff>297180</xdr:colOff>
          <xdr:row>33</xdr:row>
          <xdr:rowOff>38100</xdr:rowOff>
        </xdr:to>
        <xdr:sp macro="" textlink="">
          <xdr:nvSpPr>
            <xdr:cNvPr id="71704" name="Check Box 24" hidden="1">
              <a:extLst>
                <a:ext uri="{63B3BB69-23CF-44E3-9099-C40C66FF867C}">
                  <a14:compatExt spid="_x0000_s71704"/>
                </a:ext>
                <a:ext uri="{FF2B5EF4-FFF2-40B4-BE49-F238E27FC236}">
                  <a16:creationId xmlns:a16="http://schemas.microsoft.com/office/drawing/2014/main" id="{00000000-0008-0000-0A00-00001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30</xdr:row>
          <xdr:rowOff>198120</xdr:rowOff>
        </xdr:from>
        <xdr:to>
          <xdr:col>12</xdr:col>
          <xdr:colOff>297180</xdr:colOff>
          <xdr:row>32</xdr:row>
          <xdr:rowOff>38100</xdr:rowOff>
        </xdr:to>
        <xdr:sp macro="" textlink="">
          <xdr:nvSpPr>
            <xdr:cNvPr id="71705" name="Check Box 25" hidden="1">
              <a:extLst>
                <a:ext uri="{63B3BB69-23CF-44E3-9099-C40C66FF867C}">
                  <a14:compatExt spid="_x0000_s71705"/>
                </a:ext>
                <a:ext uri="{FF2B5EF4-FFF2-40B4-BE49-F238E27FC236}">
                  <a16:creationId xmlns:a16="http://schemas.microsoft.com/office/drawing/2014/main" id="{00000000-0008-0000-0A00-00001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30</xdr:row>
          <xdr:rowOff>190500</xdr:rowOff>
        </xdr:from>
        <xdr:to>
          <xdr:col>9</xdr:col>
          <xdr:colOff>297180</xdr:colOff>
          <xdr:row>32</xdr:row>
          <xdr:rowOff>38100</xdr:rowOff>
        </xdr:to>
        <xdr:sp macro="" textlink="">
          <xdr:nvSpPr>
            <xdr:cNvPr id="71706" name="Check Box 26" hidden="1">
              <a:extLst>
                <a:ext uri="{63B3BB69-23CF-44E3-9099-C40C66FF867C}">
                  <a14:compatExt spid="_x0000_s71706"/>
                </a:ext>
                <a:ext uri="{FF2B5EF4-FFF2-40B4-BE49-F238E27FC236}">
                  <a16:creationId xmlns:a16="http://schemas.microsoft.com/office/drawing/2014/main" id="{00000000-0008-0000-0A00-00001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31</xdr:row>
          <xdr:rowOff>175260</xdr:rowOff>
        </xdr:from>
        <xdr:to>
          <xdr:col>9</xdr:col>
          <xdr:colOff>289560</xdr:colOff>
          <xdr:row>33</xdr:row>
          <xdr:rowOff>38100</xdr:rowOff>
        </xdr:to>
        <xdr:sp macro="" textlink="">
          <xdr:nvSpPr>
            <xdr:cNvPr id="71707" name="Check Box 27" hidden="1">
              <a:extLst>
                <a:ext uri="{63B3BB69-23CF-44E3-9099-C40C66FF867C}">
                  <a14:compatExt spid="_x0000_s71707"/>
                </a:ext>
                <a:ext uri="{FF2B5EF4-FFF2-40B4-BE49-F238E27FC236}">
                  <a16:creationId xmlns:a16="http://schemas.microsoft.com/office/drawing/2014/main" id="{00000000-0008-0000-0A00-00001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28</xdr:row>
          <xdr:rowOff>198120</xdr:rowOff>
        </xdr:from>
        <xdr:to>
          <xdr:col>8</xdr:col>
          <xdr:colOff>297180</xdr:colOff>
          <xdr:row>30</xdr:row>
          <xdr:rowOff>30480</xdr:rowOff>
        </xdr:to>
        <xdr:sp macro="" textlink="">
          <xdr:nvSpPr>
            <xdr:cNvPr id="71708" name="Check Box 28" hidden="1">
              <a:extLst>
                <a:ext uri="{63B3BB69-23CF-44E3-9099-C40C66FF867C}">
                  <a14:compatExt spid="_x0000_s71708"/>
                </a:ext>
                <a:ext uri="{FF2B5EF4-FFF2-40B4-BE49-F238E27FC236}">
                  <a16:creationId xmlns:a16="http://schemas.microsoft.com/office/drawing/2014/main" id="{00000000-0008-0000-0A00-00001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29</xdr:row>
          <xdr:rowOff>198120</xdr:rowOff>
        </xdr:from>
        <xdr:to>
          <xdr:col>13</xdr:col>
          <xdr:colOff>297180</xdr:colOff>
          <xdr:row>31</xdr:row>
          <xdr:rowOff>22860</xdr:rowOff>
        </xdr:to>
        <xdr:sp macro="" textlink="">
          <xdr:nvSpPr>
            <xdr:cNvPr id="71709" name="Check Box 29" hidden="1">
              <a:extLst>
                <a:ext uri="{63B3BB69-23CF-44E3-9099-C40C66FF867C}">
                  <a14:compatExt spid="_x0000_s71709"/>
                </a:ext>
                <a:ext uri="{FF2B5EF4-FFF2-40B4-BE49-F238E27FC236}">
                  <a16:creationId xmlns:a16="http://schemas.microsoft.com/office/drawing/2014/main" id="{00000000-0008-0000-0A00-00001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29</xdr:row>
          <xdr:rowOff>213360</xdr:rowOff>
        </xdr:from>
        <xdr:to>
          <xdr:col>15</xdr:col>
          <xdr:colOff>297180</xdr:colOff>
          <xdr:row>31</xdr:row>
          <xdr:rowOff>30480</xdr:rowOff>
        </xdr:to>
        <xdr:sp macro="" textlink="">
          <xdr:nvSpPr>
            <xdr:cNvPr id="71710" name="Check Box 30" hidden="1">
              <a:extLst>
                <a:ext uri="{63B3BB69-23CF-44E3-9099-C40C66FF867C}">
                  <a14:compatExt spid="_x0000_s71710"/>
                </a:ext>
                <a:ext uri="{FF2B5EF4-FFF2-40B4-BE49-F238E27FC236}">
                  <a16:creationId xmlns:a16="http://schemas.microsoft.com/office/drawing/2014/main" id="{00000000-0008-0000-0A00-00001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xdr:colOff>
          <xdr:row>29</xdr:row>
          <xdr:rowOff>198120</xdr:rowOff>
        </xdr:from>
        <xdr:to>
          <xdr:col>17</xdr:col>
          <xdr:colOff>297180</xdr:colOff>
          <xdr:row>31</xdr:row>
          <xdr:rowOff>22860</xdr:rowOff>
        </xdr:to>
        <xdr:sp macro="" textlink="">
          <xdr:nvSpPr>
            <xdr:cNvPr id="71711" name="Check Box 31" hidden="1">
              <a:extLst>
                <a:ext uri="{63B3BB69-23CF-44E3-9099-C40C66FF867C}">
                  <a14:compatExt spid="_x0000_s71711"/>
                </a:ext>
                <a:ext uri="{FF2B5EF4-FFF2-40B4-BE49-F238E27FC236}">
                  <a16:creationId xmlns:a16="http://schemas.microsoft.com/office/drawing/2014/main" id="{00000000-0008-0000-0A00-00001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28</xdr:row>
          <xdr:rowOff>198120</xdr:rowOff>
        </xdr:from>
        <xdr:to>
          <xdr:col>12</xdr:col>
          <xdr:colOff>297180</xdr:colOff>
          <xdr:row>30</xdr:row>
          <xdr:rowOff>30480</xdr:rowOff>
        </xdr:to>
        <xdr:sp macro="" textlink="">
          <xdr:nvSpPr>
            <xdr:cNvPr id="71712" name="Check Box 32" hidden="1">
              <a:extLst>
                <a:ext uri="{63B3BB69-23CF-44E3-9099-C40C66FF867C}">
                  <a14:compatExt spid="_x0000_s71712"/>
                </a:ext>
                <a:ext uri="{FF2B5EF4-FFF2-40B4-BE49-F238E27FC236}">
                  <a16:creationId xmlns:a16="http://schemas.microsoft.com/office/drawing/2014/main" id="{00000000-0008-0000-0A00-00002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27</xdr:row>
          <xdr:rowOff>198120</xdr:rowOff>
        </xdr:from>
        <xdr:to>
          <xdr:col>13</xdr:col>
          <xdr:colOff>297180</xdr:colOff>
          <xdr:row>29</xdr:row>
          <xdr:rowOff>22860</xdr:rowOff>
        </xdr:to>
        <xdr:sp macro="" textlink="">
          <xdr:nvSpPr>
            <xdr:cNvPr id="71713" name="Check Box 33" hidden="1">
              <a:extLst>
                <a:ext uri="{63B3BB69-23CF-44E3-9099-C40C66FF867C}">
                  <a14:compatExt spid="_x0000_s71713"/>
                </a:ext>
                <a:ext uri="{FF2B5EF4-FFF2-40B4-BE49-F238E27FC236}">
                  <a16:creationId xmlns:a16="http://schemas.microsoft.com/office/drawing/2014/main" id="{00000000-0008-0000-0A00-00002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27</xdr:row>
          <xdr:rowOff>198120</xdr:rowOff>
        </xdr:from>
        <xdr:to>
          <xdr:col>16</xdr:col>
          <xdr:colOff>297180</xdr:colOff>
          <xdr:row>29</xdr:row>
          <xdr:rowOff>30480</xdr:rowOff>
        </xdr:to>
        <xdr:sp macro="" textlink="">
          <xdr:nvSpPr>
            <xdr:cNvPr id="71714" name="Check Box 34" hidden="1">
              <a:extLst>
                <a:ext uri="{63B3BB69-23CF-44E3-9099-C40C66FF867C}">
                  <a14:compatExt spid="_x0000_s71714"/>
                </a:ext>
                <a:ext uri="{FF2B5EF4-FFF2-40B4-BE49-F238E27FC236}">
                  <a16:creationId xmlns:a16="http://schemas.microsoft.com/office/drawing/2014/main" id="{00000000-0008-0000-0A00-00002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25</xdr:row>
          <xdr:rowOff>114300</xdr:rowOff>
        </xdr:from>
        <xdr:to>
          <xdr:col>12</xdr:col>
          <xdr:colOff>297180</xdr:colOff>
          <xdr:row>27</xdr:row>
          <xdr:rowOff>30480</xdr:rowOff>
        </xdr:to>
        <xdr:sp macro="" textlink="">
          <xdr:nvSpPr>
            <xdr:cNvPr id="71715" name="Check Box 35" hidden="1">
              <a:extLst>
                <a:ext uri="{63B3BB69-23CF-44E3-9099-C40C66FF867C}">
                  <a14:compatExt spid="_x0000_s71715"/>
                </a:ext>
                <a:ext uri="{FF2B5EF4-FFF2-40B4-BE49-F238E27FC236}">
                  <a16:creationId xmlns:a16="http://schemas.microsoft.com/office/drawing/2014/main" id="{00000000-0008-0000-0A00-00002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49</xdr:row>
      <xdr:rowOff>133350</xdr:rowOff>
    </xdr:from>
    <xdr:to>
      <xdr:col>19</xdr:col>
      <xdr:colOff>276225</xdr:colOff>
      <xdr:row>95</xdr:row>
      <xdr:rowOff>133349</xdr:rowOff>
    </xdr:to>
    <xdr:sp macro="" textlink="">
      <xdr:nvSpPr>
        <xdr:cNvPr id="37" name="正方形/長方形 36">
          <a:extLst>
            <a:ext uri="{FF2B5EF4-FFF2-40B4-BE49-F238E27FC236}">
              <a16:creationId xmlns:a16="http://schemas.microsoft.com/office/drawing/2014/main" id="{00000000-0008-0000-0A00-000025000000}"/>
            </a:ext>
          </a:extLst>
        </xdr:cNvPr>
        <xdr:cNvSpPr/>
      </xdr:nvSpPr>
      <xdr:spPr>
        <a:xfrm>
          <a:off x="161192" y="12149504"/>
          <a:ext cx="6511437" cy="910003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chemeClr val="tx1"/>
              </a:solidFill>
              <a:latin typeface="Meiryo UI" panose="020B0604030504040204" pitchFamily="50" charset="-128"/>
              <a:ea typeface="Meiryo UI" panose="020B0604030504040204" pitchFamily="50" charset="-128"/>
            </a:rPr>
            <a:t>【</a:t>
          </a:r>
          <a:r>
            <a:rPr kumimoji="1" lang="ja-JP" altLang="en-US" sz="1000">
              <a:solidFill>
                <a:schemeClr val="tx1"/>
              </a:solidFill>
              <a:latin typeface="Meiryo UI" panose="020B0604030504040204" pitchFamily="50" charset="-128"/>
              <a:ea typeface="Meiryo UI" panose="020B0604030504040204" pitchFamily="50" charset="-128"/>
            </a:rPr>
            <a:t> 作図の要領 </a:t>
          </a:r>
          <a:r>
            <a:rPr kumimoji="1" lang="en-US" altLang="ja-JP" sz="1000">
              <a:solidFill>
                <a:schemeClr val="tx1"/>
              </a:solidFill>
              <a:latin typeface="Meiryo UI" panose="020B0604030504040204" pitchFamily="50" charset="-128"/>
              <a:ea typeface="Meiryo UI" panose="020B0604030504040204" pitchFamily="50" charset="-128"/>
            </a:rPr>
            <a:t>】</a:t>
          </a:r>
        </a:p>
        <a:p>
          <a:pPr algn="l"/>
          <a:endParaRPr kumimoji="1" lang="en-US" altLang="ja-JP" sz="1000">
            <a:solidFill>
              <a:schemeClr val="tx1"/>
            </a:solidFill>
            <a:latin typeface="Meiryo UI" panose="020B0604030504040204" pitchFamily="50" charset="-128"/>
            <a:ea typeface="Meiryo UI" panose="020B0604030504040204" pitchFamily="50" charset="-128"/>
          </a:endParaRPr>
        </a:p>
        <a:p>
          <a:pPr algn="l"/>
          <a:r>
            <a:rPr kumimoji="1" lang="ja-JP" altLang="en-US" sz="1000">
              <a:solidFill>
                <a:srgbClr val="FF0000"/>
              </a:solidFill>
              <a:latin typeface="Meiryo UI" panose="020B0604030504040204" pitchFamily="50" charset="-128"/>
              <a:ea typeface="Meiryo UI" panose="020B0604030504040204" pitchFamily="50" charset="-128"/>
            </a:rPr>
            <a:t>本町での排除方法は、分流式</a:t>
          </a:r>
          <a:r>
            <a:rPr kumimoji="1" lang="ja-JP" altLang="en-US" sz="1000">
              <a:solidFill>
                <a:schemeClr val="tx1"/>
              </a:solidFill>
              <a:latin typeface="Meiryo UI" panose="020B0604030504040204" pitchFamily="50" charset="-128"/>
              <a:ea typeface="Meiryo UI" panose="020B0604030504040204" pitchFamily="50" charset="-128"/>
            </a:rPr>
            <a:t>です。</a:t>
          </a:r>
        </a:p>
        <a:p>
          <a:pPr algn="l"/>
          <a:r>
            <a:rPr kumimoji="1" lang="ja-JP" altLang="en-US" sz="1000">
              <a:solidFill>
                <a:schemeClr val="tx1"/>
              </a:solidFill>
              <a:latin typeface="Meiryo UI" panose="020B0604030504040204" pitchFamily="50" charset="-128"/>
              <a:ea typeface="Meiryo UI" panose="020B0604030504040204" pitchFamily="50" charset="-128"/>
            </a:rPr>
            <a:t>平面図の</a:t>
          </a:r>
          <a:r>
            <a:rPr kumimoji="1" lang="ja-JP" altLang="en-US" sz="1000">
              <a:solidFill>
                <a:srgbClr val="FF0000"/>
              </a:solidFill>
              <a:latin typeface="Meiryo UI" panose="020B0604030504040204" pitchFamily="50" charset="-128"/>
              <a:ea typeface="Meiryo UI" panose="020B0604030504040204" pitchFamily="50" charset="-128"/>
            </a:rPr>
            <a:t>用紙のサイズはＡ４</a:t>
          </a:r>
          <a:r>
            <a:rPr kumimoji="1" lang="ja-JP" altLang="en-US" sz="1000">
              <a:solidFill>
                <a:schemeClr val="tx1"/>
              </a:solidFill>
              <a:latin typeface="Meiryo UI" panose="020B0604030504040204" pitchFamily="50" charset="-128"/>
              <a:ea typeface="Meiryo UI" panose="020B0604030504040204" pitchFamily="50" charset="-128"/>
            </a:rPr>
            <a:t>（またはＡ３）、排水設備調書とは別葉としてください。</a:t>
          </a:r>
          <a:endParaRPr kumimoji="1" lang="en-US" altLang="ja-JP" sz="1000">
            <a:solidFill>
              <a:schemeClr val="tx1"/>
            </a:solidFill>
            <a:latin typeface="Meiryo UI" panose="020B0604030504040204" pitchFamily="50" charset="-128"/>
            <a:ea typeface="Meiryo UI" panose="020B0604030504040204" pitchFamily="50" charset="-128"/>
          </a:endParaRPr>
        </a:p>
        <a:p>
          <a:pPr algn="l"/>
          <a:r>
            <a:rPr kumimoji="1" lang="ja-JP" altLang="en-US" sz="1000">
              <a:solidFill>
                <a:srgbClr val="FF0000"/>
              </a:solidFill>
              <a:latin typeface="Meiryo UI" panose="020B0604030504040204" pitchFamily="50" charset="-128"/>
              <a:ea typeface="Meiryo UI" panose="020B0604030504040204" pitchFamily="50" charset="-128"/>
            </a:rPr>
            <a:t>縮尺は</a:t>
          </a:r>
          <a:r>
            <a:rPr kumimoji="1" lang="en-US" altLang="ja-JP" sz="1000">
              <a:solidFill>
                <a:srgbClr val="FF0000"/>
              </a:solidFill>
              <a:latin typeface="Meiryo UI" panose="020B0604030504040204" pitchFamily="50" charset="-128"/>
              <a:ea typeface="Meiryo UI" panose="020B0604030504040204" pitchFamily="50" charset="-128"/>
            </a:rPr>
            <a:t>1/200</a:t>
          </a:r>
          <a:r>
            <a:rPr kumimoji="1" lang="ja-JP" altLang="en-US" sz="1000">
              <a:solidFill>
                <a:srgbClr val="FF0000"/>
              </a:solidFill>
              <a:latin typeface="Meiryo UI" panose="020B0604030504040204" pitchFamily="50" charset="-128"/>
              <a:ea typeface="Meiryo UI" panose="020B0604030504040204" pitchFamily="50" charset="-128"/>
            </a:rPr>
            <a:t>以上を標準</a:t>
          </a:r>
          <a:r>
            <a:rPr kumimoji="1" lang="ja-JP" altLang="en-US" sz="1000">
              <a:solidFill>
                <a:schemeClr val="tx1"/>
              </a:solidFill>
              <a:latin typeface="Meiryo UI" panose="020B0604030504040204" pitchFamily="50" charset="-128"/>
              <a:ea typeface="Meiryo UI" panose="020B0604030504040204" pitchFamily="50" charset="-128"/>
            </a:rPr>
            <a:t>とし、必要に応じてこれ以下としてください。</a:t>
          </a:r>
          <a:endParaRPr kumimoji="1" lang="en-US" altLang="ja-JP" sz="1000">
            <a:solidFill>
              <a:schemeClr val="tx1"/>
            </a:solidFill>
            <a:latin typeface="Meiryo UI" panose="020B0604030504040204" pitchFamily="50" charset="-128"/>
            <a:ea typeface="Meiryo UI" panose="020B0604030504040204" pitchFamily="50" charset="-128"/>
          </a:endParaRPr>
        </a:p>
        <a:p>
          <a:pPr algn="l"/>
          <a:r>
            <a:rPr kumimoji="1" lang="ja-JP" altLang="en-US" sz="1000">
              <a:solidFill>
                <a:srgbClr val="FF0000"/>
              </a:solidFill>
              <a:latin typeface="Meiryo UI" panose="020B0604030504040204" pitchFamily="50" charset="-128"/>
              <a:ea typeface="Meiryo UI" panose="020B0604030504040204" pitchFamily="50" charset="-128"/>
            </a:rPr>
            <a:t>文字は、読みやすい適当な大きさ</a:t>
          </a:r>
          <a:r>
            <a:rPr kumimoji="1" lang="ja-JP" altLang="en-US" sz="1000">
              <a:solidFill>
                <a:schemeClr val="tx1"/>
              </a:solidFill>
              <a:latin typeface="Meiryo UI" panose="020B0604030504040204" pitchFamily="50" charset="-128"/>
              <a:ea typeface="Meiryo UI" panose="020B0604030504040204" pitchFamily="50" charset="-128"/>
            </a:rPr>
            <a:t>としてください。</a:t>
          </a:r>
        </a:p>
        <a:p>
          <a:pPr algn="l"/>
          <a:endParaRPr kumimoji="1" lang="en-US" altLang="ja-JP" sz="1000">
            <a:solidFill>
              <a:schemeClr val="tx1"/>
            </a:solidFill>
            <a:latin typeface="Meiryo UI" panose="020B0604030504040204" pitchFamily="50" charset="-128"/>
            <a:ea typeface="Meiryo UI" panose="020B0604030504040204" pitchFamily="50" charset="-128"/>
          </a:endParaRPr>
        </a:p>
        <a:p>
          <a:pPr algn="l"/>
          <a:r>
            <a:rPr kumimoji="1" lang="ja-JP" altLang="en-US" sz="1000">
              <a:solidFill>
                <a:schemeClr val="tx1"/>
              </a:solidFill>
              <a:latin typeface="Meiryo UI" panose="020B0604030504040204" pitchFamily="50" charset="-128"/>
              <a:ea typeface="Meiryo UI" panose="020B0604030504040204" pitchFamily="50" charset="-128"/>
            </a:rPr>
            <a:t>以下のとおり記載してください。</a:t>
          </a:r>
          <a:endParaRPr kumimoji="1" lang="en-US" altLang="ja-JP" sz="1000">
            <a:solidFill>
              <a:schemeClr val="tx1"/>
            </a:solidFill>
            <a:latin typeface="Meiryo UI" panose="020B0604030504040204" pitchFamily="50" charset="-128"/>
            <a:ea typeface="Meiryo UI" panose="020B0604030504040204" pitchFamily="50" charset="-128"/>
          </a:endParaRPr>
        </a:p>
        <a:p>
          <a:pPr algn="l"/>
          <a:r>
            <a:rPr kumimoji="1" lang="ja-JP" altLang="en-US" sz="1000">
              <a:solidFill>
                <a:schemeClr val="tx1"/>
              </a:solidFill>
              <a:latin typeface="Meiryo UI" panose="020B0604030504040204" pitchFamily="50" charset="-128"/>
              <a:ea typeface="Meiryo UI" panose="020B0604030504040204" pitchFamily="50" charset="-128"/>
            </a:rPr>
            <a:t>・敷地は全体を記入　方位と縮尺を記入（完了時には確認番号を入れる）</a:t>
          </a:r>
        </a:p>
        <a:p>
          <a:pPr algn="l"/>
          <a:r>
            <a:rPr kumimoji="1" lang="ja-JP" altLang="en-US" sz="1000">
              <a:solidFill>
                <a:schemeClr val="tx1"/>
              </a:solidFill>
              <a:latin typeface="Meiryo UI" panose="020B0604030504040204" pitchFamily="50" charset="-128"/>
              <a:ea typeface="Meiryo UI" panose="020B0604030504040204" pitchFamily="50" charset="-128"/>
            </a:rPr>
            <a:t>・面する道路の情報（歩道・側溝・道路幅員、道路の後退・拡幅等）を書き入れる</a:t>
          </a:r>
        </a:p>
        <a:p>
          <a:pPr algn="l"/>
          <a:r>
            <a:rPr kumimoji="1" lang="ja-JP" altLang="en-US" sz="1000">
              <a:solidFill>
                <a:schemeClr val="tx1"/>
              </a:solidFill>
              <a:latin typeface="Meiryo UI" panose="020B0604030504040204" pitchFamily="50" charset="-128"/>
              <a:ea typeface="Meiryo UI" panose="020B0604030504040204" pitchFamily="50" charset="-128"/>
            </a:rPr>
            <a:t>・汚水配管は赤色（公共汚水ますと取付管を含む）</a:t>
          </a:r>
        </a:p>
        <a:p>
          <a:pPr algn="l"/>
          <a:r>
            <a:rPr kumimoji="1" lang="ja-JP" altLang="en-US" sz="1000">
              <a:solidFill>
                <a:schemeClr val="tx1"/>
              </a:solidFill>
              <a:latin typeface="Meiryo UI" panose="020B0604030504040204" pitchFamily="50" charset="-128"/>
              <a:ea typeface="Meiryo UI" panose="020B0604030504040204" pitchFamily="50" charset="-128"/>
            </a:rPr>
            <a:t>・公共汚水ます取付管の位置（敷地界、本管までの距離）</a:t>
          </a:r>
        </a:p>
        <a:p>
          <a:pPr algn="l"/>
          <a:r>
            <a:rPr kumimoji="1" lang="ja-JP" altLang="en-US" sz="1000">
              <a:solidFill>
                <a:schemeClr val="tx1"/>
              </a:solidFill>
              <a:latin typeface="Meiryo UI" panose="020B0604030504040204" pitchFamily="50" charset="-128"/>
              <a:ea typeface="Meiryo UI" panose="020B0604030504040204" pitchFamily="50" charset="-128"/>
            </a:rPr>
            <a:t>・雨水配管は緑色で　放流先を入れる（放流先は１カ所であること）</a:t>
          </a:r>
        </a:p>
        <a:p>
          <a:pPr algn="l"/>
          <a:r>
            <a:rPr kumimoji="1" lang="ja-JP" altLang="en-US" sz="1000">
              <a:solidFill>
                <a:schemeClr val="tx1"/>
              </a:solidFill>
              <a:latin typeface="Meiryo UI" panose="020B0604030504040204" pitchFamily="50" charset="-128"/>
              <a:ea typeface="Meiryo UI" panose="020B0604030504040204" pitchFamily="50" charset="-128"/>
            </a:rPr>
            <a:t>・新設は実線で　既設は破線で</a:t>
          </a:r>
        </a:p>
        <a:p>
          <a:pPr algn="l"/>
          <a:r>
            <a:rPr kumimoji="1" lang="ja-JP" altLang="en-US" sz="1000">
              <a:solidFill>
                <a:schemeClr val="tx1"/>
              </a:solidFill>
              <a:latin typeface="Meiryo UI" panose="020B0604030504040204" pitchFamily="50" charset="-128"/>
              <a:ea typeface="Meiryo UI" panose="020B0604030504040204" pitchFamily="50" charset="-128"/>
            </a:rPr>
            <a:t>・既設浄化槽撤去・転用があるときは位置を破線で（完了図にも記載を残す）</a:t>
          </a:r>
        </a:p>
        <a:p>
          <a:pPr algn="l"/>
          <a:r>
            <a:rPr kumimoji="1" lang="ja-JP" altLang="en-US" sz="1000">
              <a:solidFill>
                <a:schemeClr val="tx1"/>
              </a:solidFill>
              <a:latin typeface="Meiryo UI" panose="020B0604030504040204" pitchFamily="50" charset="-128"/>
              <a:ea typeface="Meiryo UI" panose="020B0604030504040204" pitchFamily="50" charset="-128"/>
            </a:rPr>
            <a:t>・排水に関係する構築物（阻集器、排水溝、雨水貯留施設等）があるときは記入</a:t>
          </a:r>
          <a:endParaRPr kumimoji="1" lang="en-US" altLang="ja-JP" sz="1000">
            <a:solidFill>
              <a:schemeClr val="tx1"/>
            </a:solidFill>
            <a:latin typeface="Meiryo UI" panose="020B0604030504040204" pitchFamily="50" charset="-128"/>
            <a:ea typeface="Meiryo UI" panose="020B0604030504040204" pitchFamily="50" charset="-128"/>
          </a:endParaRPr>
        </a:p>
        <a:p>
          <a:pPr algn="l"/>
          <a:r>
            <a:rPr kumimoji="1" lang="ja-JP" altLang="en-US" sz="1000">
              <a:solidFill>
                <a:schemeClr val="tx1"/>
              </a:solidFill>
              <a:latin typeface="Meiryo UI" panose="020B0604030504040204" pitchFamily="50" charset="-128"/>
              <a:ea typeface="Meiryo UI" panose="020B0604030504040204" pitchFamily="50" charset="-128"/>
            </a:rPr>
            <a:t>・水道メータの位置</a:t>
          </a:r>
          <a:endParaRPr kumimoji="1" lang="en-US" altLang="ja-JP" sz="1000">
            <a:solidFill>
              <a:schemeClr val="tx1"/>
            </a:solidFill>
            <a:latin typeface="Meiryo UI" panose="020B0604030504040204" pitchFamily="50" charset="-128"/>
            <a:ea typeface="Meiryo UI" panose="020B0604030504040204" pitchFamily="50" charset="-128"/>
          </a:endParaRPr>
        </a:p>
        <a:p>
          <a:pPr algn="l"/>
          <a:endParaRPr kumimoji="1" lang="en-US" altLang="ja-JP" sz="1000" b="1">
            <a:solidFill>
              <a:schemeClr val="tx1"/>
            </a:solidFill>
            <a:latin typeface="Meiryo UI" panose="020B0604030504040204" pitchFamily="50" charset="-128"/>
            <a:ea typeface="Meiryo UI" panose="020B0604030504040204" pitchFamily="50" charset="-128"/>
          </a:endParaRPr>
        </a:p>
        <a:p>
          <a:pPr algn="l"/>
          <a:r>
            <a:rPr kumimoji="1" lang="ja-JP" altLang="en-US" sz="1000" b="1">
              <a:solidFill>
                <a:schemeClr val="tx1"/>
              </a:solidFill>
              <a:latin typeface="Meiryo UI" panose="020B0604030504040204" pitchFamily="50" charset="-128"/>
              <a:ea typeface="Meiryo UI" panose="020B0604030504040204" pitchFamily="50" charset="-128"/>
            </a:rPr>
            <a:t>（ご留意頂きたいこと）</a:t>
          </a:r>
          <a:endParaRPr kumimoji="1" lang="en-US" altLang="ja-JP" sz="1000" b="1">
            <a:solidFill>
              <a:schemeClr val="tx1"/>
            </a:solidFill>
            <a:latin typeface="Meiryo UI" panose="020B0604030504040204" pitchFamily="50" charset="-128"/>
            <a:ea typeface="Meiryo UI" panose="020B0604030504040204" pitchFamily="50" charset="-128"/>
          </a:endParaRPr>
        </a:p>
        <a:p>
          <a:pPr algn="l"/>
          <a:r>
            <a:rPr kumimoji="1" lang="ja-JP" altLang="en-US" sz="1000" b="1" u="sng">
              <a:solidFill>
                <a:schemeClr val="tx1"/>
              </a:solidFill>
              <a:latin typeface="Meiryo UI" panose="020B0604030504040204" pitchFamily="50" charset="-128"/>
              <a:ea typeface="Meiryo UI" panose="020B0604030504040204" pitchFamily="50" charset="-128"/>
            </a:rPr>
            <a:t>◎設計・施工にあたっては、社団法人日本下水道協会の排水設備責任技術者講習テキストを参照のこと。</a:t>
          </a:r>
          <a:endParaRPr kumimoji="1" lang="en-US" altLang="ja-JP" sz="1000" b="1" u="sng">
            <a:solidFill>
              <a:schemeClr val="tx1"/>
            </a:solidFill>
            <a:latin typeface="Meiryo UI" panose="020B0604030504040204" pitchFamily="50" charset="-128"/>
            <a:ea typeface="Meiryo UI" panose="020B0604030504040204" pitchFamily="50" charset="-128"/>
          </a:endParaRPr>
        </a:p>
        <a:p>
          <a:pPr algn="l"/>
          <a:r>
            <a:rPr kumimoji="1" lang="ja-JP" altLang="en-US" sz="1000" b="1" u="sng">
              <a:solidFill>
                <a:schemeClr val="tx1"/>
              </a:solidFill>
              <a:latin typeface="Meiryo UI" panose="020B0604030504040204" pitchFamily="50" charset="-128"/>
              <a:ea typeface="Meiryo UI" panose="020B0604030504040204" pitchFamily="50" charset="-128"/>
            </a:rPr>
            <a:t>◎関係法令等に定められている技術上の基準に従い、耐震性、施工、維持管理及び経済性を十分に考慮し、</a:t>
          </a:r>
          <a:endParaRPr kumimoji="1" lang="en-US" altLang="ja-JP" sz="1000" b="1" u="sng">
            <a:solidFill>
              <a:schemeClr val="tx1"/>
            </a:solidFill>
            <a:latin typeface="Meiryo UI" panose="020B0604030504040204" pitchFamily="50" charset="-128"/>
            <a:ea typeface="Meiryo UI" panose="020B0604030504040204" pitchFamily="50" charset="-128"/>
          </a:endParaRPr>
        </a:p>
        <a:p>
          <a:pPr algn="l"/>
          <a:r>
            <a:rPr kumimoji="1" lang="ja-JP" altLang="en-US" sz="1000" b="1" u="sng">
              <a:solidFill>
                <a:schemeClr val="tx1"/>
              </a:solidFill>
              <a:latin typeface="Meiryo UI" panose="020B0604030504040204" pitchFamily="50" charset="-128"/>
              <a:ea typeface="Meiryo UI" panose="020B0604030504040204" pitchFamily="50" charset="-128"/>
            </a:rPr>
            <a:t>　適切な排水機能を備えた設備となるようにしてください 。</a:t>
          </a:r>
          <a:endParaRPr kumimoji="1" lang="en-US" altLang="ja-JP" sz="1000" b="1" u="sng">
            <a:solidFill>
              <a:schemeClr val="tx1"/>
            </a:solidFill>
            <a:latin typeface="Meiryo UI" panose="020B0604030504040204" pitchFamily="50" charset="-128"/>
            <a:ea typeface="Meiryo UI" panose="020B0604030504040204" pitchFamily="50" charset="-128"/>
          </a:endParaRPr>
        </a:p>
        <a:p>
          <a:pPr algn="l"/>
          <a:endParaRPr kumimoji="1" lang="ja-JP" altLang="en-US" sz="1000">
            <a:solidFill>
              <a:srgbClr val="FF0000"/>
            </a:solidFill>
            <a:latin typeface="Meiryo UI" panose="020B0604030504040204" pitchFamily="50" charset="-128"/>
            <a:ea typeface="Meiryo UI" panose="020B0604030504040204" pitchFamily="50" charset="-128"/>
          </a:endParaRPr>
        </a:p>
        <a:p>
          <a:pPr algn="l"/>
          <a:r>
            <a:rPr kumimoji="1" lang="ja-JP" altLang="en-US" sz="1000">
              <a:solidFill>
                <a:srgbClr val="FF0000"/>
              </a:solidFill>
              <a:latin typeface="Meiryo UI" panose="020B0604030504040204" pitchFamily="50" charset="-128"/>
              <a:ea typeface="Meiryo UI" panose="020B0604030504040204" pitchFamily="50" charset="-128"/>
            </a:rPr>
            <a:t>○雨水排水放流先は、</a:t>
          </a:r>
          <a:r>
            <a:rPr kumimoji="1" lang="en-US" altLang="ja-JP" sz="1000">
              <a:solidFill>
                <a:srgbClr val="FF0000"/>
              </a:solidFill>
              <a:latin typeface="Meiryo UI" panose="020B0604030504040204" pitchFamily="50" charset="-128"/>
              <a:ea typeface="Meiryo UI" panose="020B0604030504040204" pitchFamily="50" charset="-128"/>
            </a:rPr>
            <a:t>1</a:t>
          </a:r>
          <a:r>
            <a:rPr kumimoji="1" lang="ja-JP" altLang="en-US" sz="1000">
              <a:solidFill>
                <a:srgbClr val="FF0000"/>
              </a:solidFill>
              <a:latin typeface="Meiryo UI" panose="020B0604030504040204" pitchFamily="50" charset="-128"/>
              <a:ea typeface="Meiryo UI" panose="020B0604030504040204" pitchFamily="50" charset="-128"/>
            </a:rPr>
            <a:t>敷地</a:t>
          </a:r>
          <a:r>
            <a:rPr kumimoji="1" lang="en-US" altLang="ja-JP" sz="1000">
              <a:solidFill>
                <a:srgbClr val="FF0000"/>
              </a:solidFill>
              <a:latin typeface="Meiryo UI" panose="020B0604030504040204" pitchFamily="50" charset="-128"/>
              <a:ea typeface="Meiryo UI" panose="020B0604030504040204" pitchFamily="50" charset="-128"/>
            </a:rPr>
            <a:t>1</a:t>
          </a:r>
          <a:r>
            <a:rPr kumimoji="1" lang="ja-JP" altLang="en-US" sz="1000">
              <a:solidFill>
                <a:srgbClr val="FF0000"/>
              </a:solidFill>
              <a:latin typeface="Meiryo UI" panose="020B0604030504040204" pitchFamily="50" charset="-128"/>
              <a:ea typeface="Meiryo UI" panose="020B0604030504040204" pitchFamily="50" charset="-128"/>
            </a:rPr>
            <a:t>カ所とすること。やむを得ず</a:t>
          </a:r>
          <a:r>
            <a:rPr kumimoji="1" lang="en-US" altLang="ja-JP" sz="1000">
              <a:solidFill>
                <a:srgbClr val="FF0000"/>
              </a:solidFill>
              <a:latin typeface="Meiryo UI" panose="020B0604030504040204" pitchFamily="50" charset="-128"/>
              <a:ea typeface="Meiryo UI" panose="020B0604030504040204" pitchFamily="50" charset="-128"/>
            </a:rPr>
            <a:t>2</a:t>
          </a:r>
          <a:r>
            <a:rPr kumimoji="1" lang="ja-JP" altLang="en-US" sz="1000">
              <a:solidFill>
                <a:srgbClr val="FF0000"/>
              </a:solidFill>
              <a:latin typeface="Meiryo UI" panose="020B0604030504040204" pitchFamily="50" charset="-128"/>
              <a:ea typeface="Meiryo UI" panose="020B0604030504040204" pitchFamily="50" charset="-128"/>
            </a:rPr>
            <a:t>か所以上とする場合で、道路側に放流を計画する</a:t>
          </a:r>
          <a:endParaRPr kumimoji="1" lang="en-US" altLang="ja-JP" sz="1000">
            <a:solidFill>
              <a:srgbClr val="FF0000"/>
            </a:solidFill>
            <a:latin typeface="Meiryo UI" panose="020B0604030504040204" pitchFamily="50" charset="-128"/>
            <a:ea typeface="Meiryo UI" panose="020B0604030504040204" pitchFamily="50" charset="-128"/>
          </a:endParaRPr>
        </a:p>
        <a:p>
          <a:pPr algn="l"/>
          <a:r>
            <a:rPr kumimoji="1" lang="ja-JP" altLang="en-US" sz="1000">
              <a:solidFill>
                <a:srgbClr val="FF0000"/>
              </a:solidFill>
              <a:latin typeface="Meiryo UI" panose="020B0604030504040204" pitchFamily="50" charset="-128"/>
              <a:ea typeface="Meiryo UI" panose="020B0604030504040204" pitchFamily="50" charset="-128"/>
            </a:rPr>
            <a:t>　ときは道路管理者に承認を得ておくこと。また、図面の余白にその旨記載すること。</a:t>
          </a:r>
          <a:endParaRPr kumimoji="1" lang="en-US" altLang="ja-JP" sz="1000">
            <a:solidFill>
              <a:srgbClr val="FF0000"/>
            </a:solidFill>
            <a:latin typeface="Meiryo UI" panose="020B0604030504040204" pitchFamily="50" charset="-128"/>
            <a:ea typeface="Meiryo UI" panose="020B0604030504040204" pitchFamily="50" charset="-128"/>
          </a:endParaRPr>
        </a:p>
        <a:p>
          <a:pPr algn="l"/>
          <a:r>
            <a:rPr kumimoji="1" lang="ja-JP" altLang="en-US" sz="1000">
              <a:solidFill>
                <a:srgbClr val="FF0000"/>
              </a:solidFill>
              <a:latin typeface="Meiryo UI" panose="020B0604030504040204" pitchFamily="50" charset="-128"/>
              <a:ea typeface="Meiryo UI" panose="020B0604030504040204" pitchFamily="50" charset="-128"/>
            </a:rPr>
            <a:t>○他人の土地に雨水を放流したり、排水設備を設けるなどの場合は、必ず承諾を得ておくこと。図面の余白に承</a:t>
          </a:r>
          <a:endParaRPr kumimoji="1" lang="en-US" altLang="ja-JP" sz="1000">
            <a:solidFill>
              <a:srgbClr val="FF0000"/>
            </a:solidFill>
            <a:latin typeface="Meiryo UI" panose="020B0604030504040204" pitchFamily="50" charset="-128"/>
            <a:ea typeface="Meiryo UI" panose="020B0604030504040204" pitchFamily="50" charset="-128"/>
          </a:endParaRPr>
        </a:p>
        <a:p>
          <a:pPr algn="l"/>
          <a:r>
            <a:rPr kumimoji="1" lang="ja-JP" altLang="en-US" sz="1000">
              <a:solidFill>
                <a:srgbClr val="FF0000"/>
              </a:solidFill>
              <a:latin typeface="Meiryo UI" panose="020B0604030504040204" pitchFamily="50" charset="-128"/>
              <a:ea typeface="Meiryo UI" panose="020B0604030504040204" pitchFamily="50" charset="-128"/>
            </a:rPr>
            <a:t>　諾済の旨を記載すること。</a:t>
          </a:r>
          <a:endParaRPr kumimoji="1" lang="en-US" altLang="ja-JP" sz="1000">
            <a:solidFill>
              <a:srgbClr val="FF0000"/>
            </a:solidFill>
            <a:latin typeface="Meiryo UI" panose="020B0604030504040204" pitchFamily="50" charset="-128"/>
            <a:ea typeface="Meiryo UI" panose="020B0604030504040204" pitchFamily="50" charset="-128"/>
          </a:endParaRPr>
        </a:p>
        <a:p>
          <a:pPr algn="l"/>
          <a:r>
            <a:rPr kumimoji="1" lang="ja-JP" altLang="en-US" sz="1000">
              <a:solidFill>
                <a:srgbClr val="FF0000"/>
              </a:solidFill>
              <a:latin typeface="Meiryo UI" panose="020B0604030504040204" pitchFamily="50" charset="-128"/>
              <a:ea typeface="Meiryo UI" panose="020B0604030504040204" pitchFamily="50" charset="-128"/>
            </a:rPr>
            <a:t>○土被り、勾配、口径などについて、基準を満たさない施工があるときは、図面の余白に理由を記載すること。</a:t>
          </a:r>
          <a:endParaRPr kumimoji="1" lang="en-US" altLang="ja-JP" sz="1000">
            <a:solidFill>
              <a:srgbClr val="FF0000"/>
            </a:solidFill>
            <a:latin typeface="Meiryo UI" panose="020B0604030504040204" pitchFamily="50" charset="-128"/>
            <a:ea typeface="Meiryo UI" panose="020B0604030504040204" pitchFamily="50" charset="-128"/>
          </a:endParaRPr>
        </a:p>
        <a:p>
          <a:pPr algn="l"/>
          <a:r>
            <a:rPr kumimoji="1" lang="ja-JP" altLang="en-US" sz="1000">
              <a:solidFill>
                <a:srgbClr val="FF0000"/>
              </a:solidFill>
              <a:latin typeface="Meiryo UI" panose="020B0604030504040204" pitchFamily="50" charset="-128"/>
              <a:ea typeface="Meiryo UI" panose="020B0604030504040204" pitchFamily="50" charset="-128"/>
            </a:rPr>
            <a:t>　申請者のメンテナンス等についての「確約書」の添付を求める場合があること。</a:t>
          </a:r>
          <a:endParaRPr kumimoji="1" lang="en-US" altLang="ja-JP" sz="1000">
            <a:solidFill>
              <a:srgbClr val="FF0000"/>
            </a:solidFill>
            <a:latin typeface="Meiryo UI" panose="020B0604030504040204" pitchFamily="50" charset="-128"/>
            <a:ea typeface="Meiryo UI" panose="020B0604030504040204" pitchFamily="50" charset="-128"/>
          </a:endParaRPr>
        </a:p>
        <a:p>
          <a:pPr algn="l"/>
          <a:r>
            <a:rPr kumimoji="1" lang="ja-JP" altLang="en-US" sz="800">
              <a:solidFill>
                <a:srgbClr val="FF0000"/>
              </a:solidFill>
              <a:latin typeface="Meiryo UI" panose="020B0604030504040204" pitchFamily="50" charset="-128"/>
              <a:ea typeface="Meiryo UI" panose="020B0604030504040204" pitchFamily="50" charset="-128"/>
            </a:rPr>
            <a:t> ・基準外の口径である箇所がある</a:t>
          </a:r>
        </a:p>
        <a:p>
          <a:pPr algn="l"/>
          <a:r>
            <a:rPr kumimoji="1" lang="ja-JP" altLang="en-US" sz="800">
              <a:solidFill>
                <a:srgbClr val="FF0000"/>
              </a:solidFill>
              <a:latin typeface="Meiryo UI" panose="020B0604030504040204" pitchFamily="50" charset="-128"/>
              <a:ea typeface="Meiryo UI" panose="020B0604030504040204" pitchFamily="50" charset="-128"/>
            </a:rPr>
            <a:t> ・最低勾配（</a:t>
          </a:r>
          <a:r>
            <a:rPr kumimoji="1" lang="en-US" altLang="ja-JP" sz="800">
              <a:solidFill>
                <a:srgbClr val="FF0000"/>
              </a:solidFill>
              <a:latin typeface="Meiryo UI" panose="020B0604030504040204" pitchFamily="50" charset="-128"/>
              <a:ea typeface="Meiryo UI" panose="020B0604030504040204" pitchFamily="50" charset="-128"/>
            </a:rPr>
            <a:t>1</a:t>
          </a:r>
          <a:r>
            <a:rPr kumimoji="1" lang="ja-JP" altLang="en-US" sz="800">
              <a:solidFill>
                <a:srgbClr val="FF0000"/>
              </a:solidFill>
              <a:latin typeface="Meiryo UI" panose="020B0604030504040204" pitchFamily="50" charset="-128"/>
              <a:ea typeface="Meiryo UI" panose="020B0604030504040204" pitchFamily="50" charset="-128"/>
            </a:rPr>
            <a:t>パーセント）を下回る箇所がある</a:t>
          </a:r>
        </a:p>
        <a:p>
          <a:pPr algn="l"/>
          <a:r>
            <a:rPr kumimoji="1" lang="ja-JP" altLang="en-US" sz="800">
              <a:solidFill>
                <a:srgbClr val="FF0000"/>
              </a:solidFill>
              <a:latin typeface="Meiryo UI" panose="020B0604030504040204" pitchFamily="50" charset="-128"/>
              <a:ea typeface="Meiryo UI" panose="020B0604030504040204" pitchFamily="50" charset="-128"/>
            </a:rPr>
            <a:t> ・汚水排水管の土被りが</a:t>
          </a:r>
          <a:r>
            <a:rPr kumimoji="1" lang="en-US" altLang="ja-JP" sz="800">
              <a:solidFill>
                <a:srgbClr val="FF0000"/>
              </a:solidFill>
              <a:latin typeface="Meiryo UI" panose="020B0604030504040204" pitchFamily="50" charset="-128"/>
              <a:ea typeface="Meiryo UI" panose="020B0604030504040204" pitchFamily="50" charset="-128"/>
            </a:rPr>
            <a:t>20</a:t>
          </a:r>
          <a:r>
            <a:rPr kumimoji="1" lang="ja-JP" altLang="en-US" sz="800">
              <a:solidFill>
                <a:srgbClr val="FF0000"/>
              </a:solidFill>
              <a:latin typeface="Meiryo UI" panose="020B0604030504040204" pitchFamily="50" charset="-128"/>
              <a:ea typeface="Meiryo UI" panose="020B0604030504040204" pitchFamily="50" charset="-128"/>
            </a:rPr>
            <a:t>センチを確保できない</a:t>
          </a:r>
        </a:p>
        <a:p>
          <a:pPr algn="l"/>
          <a:r>
            <a:rPr kumimoji="1" lang="ja-JP" altLang="en-US" sz="800">
              <a:solidFill>
                <a:srgbClr val="FF0000"/>
              </a:solidFill>
              <a:latin typeface="Meiryo UI" panose="020B0604030504040204" pitchFamily="50" charset="-128"/>
              <a:ea typeface="Meiryo UI" panose="020B0604030504040204" pitchFamily="50" charset="-128"/>
            </a:rPr>
            <a:t> ・雨水の放流先が２か所以上</a:t>
          </a:r>
        </a:p>
        <a:p>
          <a:pPr algn="l"/>
          <a:r>
            <a:rPr kumimoji="1" lang="ja-JP" altLang="en-US" sz="800">
              <a:solidFill>
                <a:srgbClr val="FF0000"/>
              </a:solidFill>
              <a:latin typeface="Meiryo UI" panose="020B0604030504040204" pitchFamily="50" charset="-128"/>
              <a:ea typeface="Meiryo UI" panose="020B0604030504040204" pitchFamily="50" charset="-128"/>
            </a:rPr>
            <a:t> ・ますを設置せずに曲管にて施工する</a:t>
          </a:r>
        </a:p>
        <a:p>
          <a:pPr algn="l"/>
          <a:r>
            <a:rPr kumimoji="1" lang="ja-JP" altLang="en-US" sz="800">
              <a:solidFill>
                <a:srgbClr val="FF0000"/>
              </a:solidFill>
              <a:latin typeface="Meiryo UI" panose="020B0604030504040204" pitchFamily="50" charset="-128"/>
              <a:ea typeface="Meiryo UI" panose="020B0604030504040204" pitchFamily="50" charset="-128"/>
            </a:rPr>
            <a:t> ・汚水・雨水の屋外の管は一般的には</a:t>
          </a:r>
          <a:r>
            <a:rPr kumimoji="1" lang="el-GR" altLang="ja-JP" sz="800">
              <a:solidFill>
                <a:srgbClr val="FF0000"/>
              </a:solidFill>
              <a:latin typeface="Meiryo UI" panose="020B0604030504040204" pitchFamily="50" charset="-128"/>
              <a:ea typeface="Meiryo UI" panose="020B0604030504040204" pitchFamily="50" charset="-128"/>
            </a:rPr>
            <a:t>φ100</a:t>
          </a:r>
          <a:r>
            <a:rPr kumimoji="1" lang="ja-JP" altLang="en-US" sz="800">
              <a:solidFill>
                <a:srgbClr val="FF0000"/>
              </a:solidFill>
              <a:latin typeface="Meiryo UI" panose="020B0604030504040204" pitchFamily="50" charset="-128"/>
              <a:ea typeface="Meiryo UI" panose="020B0604030504040204" pitchFamily="50" charset="-128"/>
            </a:rPr>
            <a:t>を使用</a:t>
          </a:r>
          <a:endParaRPr kumimoji="1" lang="en-US" altLang="ja-JP" sz="800">
            <a:solidFill>
              <a:srgbClr val="FF0000"/>
            </a:solidFill>
            <a:latin typeface="Meiryo UI" panose="020B0604030504040204" pitchFamily="50" charset="-128"/>
            <a:ea typeface="Meiryo UI" panose="020B0604030504040204" pitchFamily="50" charset="-128"/>
          </a:endParaRPr>
        </a:p>
        <a:p>
          <a:pPr algn="l"/>
          <a:r>
            <a:rPr kumimoji="1" lang="en-US" altLang="ja-JP" sz="800" baseline="0">
              <a:solidFill>
                <a:srgbClr val="FF0000"/>
              </a:solidFill>
              <a:latin typeface="Meiryo UI" panose="020B0604030504040204" pitchFamily="50" charset="-128"/>
              <a:ea typeface="Meiryo UI" panose="020B0604030504040204" pitchFamily="50" charset="-128"/>
            </a:rPr>
            <a:t> </a:t>
          </a:r>
          <a:r>
            <a:rPr kumimoji="1" lang="ja-JP" altLang="en-US" sz="800" baseline="0">
              <a:solidFill>
                <a:srgbClr val="FF0000"/>
              </a:solidFill>
              <a:latin typeface="Meiryo UI" panose="020B0604030504040204" pitchFamily="50" charset="-128"/>
              <a:ea typeface="Meiryo UI" panose="020B0604030504040204" pitchFamily="50" charset="-128"/>
            </a:rPr>
            <a:t>・</a:t>
          </a:r>
          <a:r>
            <a:rPr kumimoji="1" lang="ja-JP" altLang="ja-JP" sz="800">
              <a:solidFill>
                <a:srgbClr val="FF0000"/>
              </a:solidFill>
              <a:effectLst/>
              <a:latin typeface="Meiryo UI" panose="020B0604030504040204" pitchFamily="50" charset="-128"/>
              <a:ea typeface="Meiryo UI" panose="020B0604030504040204" pitchFamily="50" charset="-128"/>
              <a:cs typeface="+mn-cs"/>
            </a:rPr>
            <a:t>汚水・雨水の</a:t>
          </a:r>
          <a:r>
            <a:rPr kumimoji="1" lang="ja-JP" altLang="en-US" sz="800">
              <a:solidFill>
                <a:srgbClr val="FF0000"/>
              </a:solidFill>
              <a:effectLst/>
              <a:latin typeface="Meiryo UI" panose="020B0604030504040204" pitchFamily="50" charset="-128"/>
              <a:ea typeface="Meiryo UI" panose="020B0604030504040204" pitchFamily="50" charset="-128"/>
              <a:cs typeface="+mn-cs"/>
            </a:rPr>
            <a:t>屋外</a:t>
          </a:r>
          <a:r>
            <a:rPr kumimoji="1" lang="ja-JP" altLang="ja-JP" sz="800">
              <a:solidFill>
                <a:srgbClr val="FF0000"/>
              </a:solidFill>
              <a:effectLst/>
              <a:latin typeface="Meiryo UI" panose="020B0604030504040204" pitchFamily="50" charset="-128"/>
              <a:ea typeface="Meiryo UI" panose="020B0604030504040204" pitchFamily="50" charset="-128"/>
              <a:cs typeface="+mn-cs"/>
            </a:rPr>
            <a:t>の管</a:t>
          </a:r>
          <a:r>
            <a:rPr kumimoji="1" lang="ja-JP" altLang="en-US" sz="800">
              <a:solidFill>
                <a:srgbClr val="FF0000"/>
              </a:solidFill>
              <a:effectLst/>
              <a:latin typeface="Meiryo UI" panose="020B0604030504040204" pitchFamily="50" charset="-128"/>
              <a:ea typeface="Meiryo UI" panose="020B0604030504040204" pitchFamily="50" charset="-128"/>
              <a:cs typeface="+mn-cs"/>
            </a:rPr>
            <a:t>の</a:t>
          </a:r>
          <a:r>
            <a:rPr kumimoji="1" lang="ja-JP" altLang="en-US" sz="800">
              <a:solidFill>
                <a:srgbClr val="FF0000"/>
              </a:solidFill>
              <a:latin typeface="Meiryo UI" panose="020B0604030504040204" pitchFamily="50" charset="-128"/>
              <a:ea typeface="Meiryo UI" panose="020B0604030504040204" pitchFamily="50" charset="-128"/>
            </a:rPr>
            <a:t>延長は</a:t>
          </a:r>
          <a:r>
            <a:rPr kumimoji="1" lang="en-US" altLang="ja-JP" sz="800">
              <a:solidFill>
                <a:srgbClr val="FF0000"/>
              </a:solidFill>
              <a:latin typeface="Meiryo UI" panose="020B0604030504040204" pitchFamily="50" charset="-128"/>
              <a:ea typeface="Meiryo UI" panose="020B0604030504040204" pitchFamily="50" charset="-128"/>
            </a:rPr>
            <a:t>12m</a:t>
          </a:r>
          <a:r>
            <a:rPr kumimoji="1" lang="ja-JP" altLang="en-US" sz="800">
              <a:solidFill>
                <a:srgbClr val="FF0000"/>
              </a:solidFill>
              <a:latin typeface="Meiryo UI" panose="020B0604030504040204" pitchFamily="50" charset="-128"/>
              <a:ea typeface="Meiryo UI" panose="020B0604030504040204" pitchFamily="50" charset="-128"/>
            </a:rPr>
            <a:t>（管径の</a:t>
          </a:r>
          <a:r>
            <a:rPr kumimoji="1" lang="en-US" altLang="ja-JP" sz="800">
              <a:solidFill>
                <a:srgbClr val="FF0000"/>
              </a:solidFill>
              <a:latin typeface="Meiryo UI" panose="020B0604030504040204" pitchFamily="50" charset="-128"/>
              <a:ea typeface="Meiryo UI" panose="020B0604030504040204" pitchFamily="50" charset="-128"/>
            </a:rPr>
            <a:t>120</a:t>
          </a:r>
          <a:r>
            <a:rPr kumimoji="1" lang="ja-JP" altLang="en-US" sz="800">
              <a:solidFill>
                <a:srgbClr val="FF0000"/>
              </a:solidFill>
              <a:latin typeface="Meiryo UI" panose="020B0604030504040204" pitchFamily="50" charset="-128"/>
              <a:ea typeface="Meiryo UI" panose="020B0604030504040204" pitchFamily="50" charset="-128"/>
            </a:rPr>
            <a:t>倍）まで</a:t>
          </a:r>
          <a:endParaRPr kumimoji="1" lang="en-US" altLang="ja-JP" sz="800">
            <a:solidFill>
              <a:srgbClr val="FF0000"/>
            </a:solidFill>
            <a:latin typeface="Meiryo UI" panose="020B0604030504040204" pitchFamily="50" charset="-128"/>
            <a:ea typeface="Meiryo UI" panose="020B0604030504040204" pitchFamily="50" charset="-128"/>
          </a:endParaRPr>
        </a:p>
        <a:p>
          <a:pPr algn="l"/>
          <a:r>
            <a:rPr kumimoji="1" lang="ja-JP" altLang="en-US" sz="1000">
              <a:solidFill>
                <a:srgbClr val="FF0000"/>
              </a:solidFill>
              <a:latin typeface="Meiryo UI" panose="020B0604030504040204" pitchFamily="50" charset="-128"/>
              <a:ea typeface="Meiryo UI" panose="020B0604030504040204" pitchFamily="50" charset="-128"/>
            </a:rPr>
            <a:t>○</a:t>
          </a:r>
          <a:r>
            <a:rPr kumimoji="1" lang="en-US" altLang="ja-JP" sz="1000">
              <a:solidFill>
                <a:srgbClr val="FF0000"/>
              </a:solidFill>
              <a:latin typeface="Meiryo UI" panose="020B0604030504040204" pitchFamily="50" charset="-128"/>
              <a:ea typeface="Meiryo UI" panose="020B0604030504040204" pitchFamily="50" charset="-128"/>
            </a:rPr>
            <a:t>2</a:t>
          </a:r>
          <a:r>
            <a:rPr kumimoji="1" lang="ja-JP" altLang="en-US" sz="1000">
              <a:solidFill>
                <a:srgbClr val="FF0000"/>
              </a:solidFill>
              <a:latin typeface="Meiryo UI" panose="020B0604030504040204" pitchFamily="50" charset="-128"/>
              <a:ea typeface="Meiryo UI" panose="020B0604030504040204" pitchFamily="50" charset="-128"/>
            </a:rPr>
            <a:t>階への立ち上がり管が屋外の場合、</a:t>
          </a:r>
          <a:r>
            <a:rPr kumimoji="1" lang="en-US" altLang="ja-JP" sz="1000">
              <a:solidFill>
                <a:srgbClr val="FF0000"/>
              </a:solidFill>
              <a:latin typeface="Meiryo UI" panose="020B0604030504040204" pitchFamily="50" charset="-128"/>
              <a:ea typeface="Meiryo UI" panose="020B0604030504040204" pitchFamily="50" charset="-128"/>
            </a:rPr>
            <a:t>VP</a:t>
          </a:r>
          <a:r>
            <a:rPr kumimoji="1" lang="ja-JP" altLang="en-US" sz="1000">
              <a:solidFill>
                <a:srgbClr val="FF0000"/>
              </a:solidFill>
              <a:latin typeface="Meiryo UI" panose="020B0604030504040204" pitchFamily="50" charset="-128"/>
              <a:ea typeface="Meiryo UI" panose="020B0604030504040204" pitchFamily="50" charset="-128"/>
            </a:rPr>
            <a:t>、耐候性カラー管もしくは</a:t>
          </a:r>
          <a:r>
            <a:rPr kumimoji="1" lang="en-US" altLang="ja-JP" sz="1000">
              <a:solidFill>
                <a:srgbClr val="FF0000"/>
              </a:solidFill>
              <a:latin typeface="Meiryo UI" panose="020B0604030504040204" pitchFamily="50" charset="-128"/>
              <a:ea typeface="Meiryo UI" panose="020B0604030504040204" pitchFamily="50" charset="-128"/>
            </a:rPr>
            <a:t>VU</a:t>
          </a:r>
          <a:r>
            <a:rPr kumimoji="1" lang="ja-JP" altLang="en-US" sz="1000">
              <a:solidFill>
                <a:srgbClr val="FF0000"/>
              </a:solidFill>
              <a:latin typeface="Meiryo UI" panose="020B0604030504040204" pitchFamily="50" charset="-128"/>
              <a:ea typeface="Meiryo UI" panose="020B0604030504040204" pitchFamily="50" charset="-128"/>
            </a:rPr>
            <a:t>塗装等を検討すること。</a:t>
          </a:r>
        </a:p>
        <a:p>
          <a:pPr algn="l"/>
          <a:r>
            <a:rPr kumimoji="1" lang="ja-JP" altLang="en-US" sz="1000">
              <a:solidFill>
                <a:srgbClr val="FF0000"/>
              </a:solidFill>
              <a:latin typeface="Meiryo UI" panose="020B0604030504040204" pitchFamily="50" charset="-128"/>
              <a:ea typeface="Meiryo UI" panose="020B0604030504040204" pitchFamily="50" charset="-128"/>
            </a:rPr>
            <a:t>○温水器等のドレインは汚水が望ましいが、一般家庭の場合は雨水でも可。</a:t>
          </a:r>
          <a:endParaRPr kumimoji="1" lang="en-US" altLang="ja-JP" sz="1000">
            <a:solidFill>
              <a:srgbClr val="FF0000"/>
            </a:solidFill>
            <a:latin typeface="Meiryo UI" panose="020B0604030504040204" pitchFamily="50" charset="-128"/>
            <a:ea typeface="Meiryo UI" panose="020B0604030504040204" pitchFamily="50" charset="-128"/>
          </a:endParaRPr>
        </a:p>
        <a:p>
          <a:pPr algn="l"/>
          <a:r>
            <a:rPr kumimoji="1" lang="ja-JP" altLang="en-US" sz="1000">
              <a:solidFill>
                <a:srgbClr val="FF0000"/>
              </a:solidFill>
              <a:latin typeface="Meiryo UI" panose="020B0604030504040204" pitchFamily="50" charset="-128"/>
              <a:ea typeface="Meiryo UI" panose="020B0604030504040204" pitchFamily="50" charset="-128"/>
            </a:rPr>
            <a:t>○屋外の立水栓は、屋根がなく雨水の混入がある場合は、雨水に排水する。</a:t>
          </a:r>
        </a:p>
      </xdr:txBody>
    </xdr:sp>
    <xdr:clientData/>
  </xdr:twoCellAnchor>
  <xdr:twoCellAnchor editAs="oneCell">
    <xdr:from>
      <xdr:col>17</xdr:col>
      <xdr:colOff>232172</xdr:colOff>
      <xdr:row>8</xdr:row>
      <xdr:rowOff>148828</xdr:rowOff>
    </xdr:from>
    <xdr:to>
      <xdr:col>19</xdr:col>
      <xdr:colOff>234465</xdr:colOff>
      <xdr:row>11</xdr:row>
      <xdr:rowOff>135632</xdr:rowOff>
    </xdr:to>
    <xdr:pic>
      <xdr:nvPicPr>
        <xdr:cNvPr id="2" name="図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5917406" y="2137172"/>
          <a:ext cx="704762" cy="790476"/>
        </a:xfrm>
        <a:prstGeom prst="rect">
          <a:avLst/>
        </a:prstGeom>
      </xdr:spPr>
    </xdr:pic>
    <xdr:clientData/>
  </xdr:twoCellAnchor>
  <xdr:twoCellAnchor>
    <xdr:from>
      <xdr:col>22</xdr:col>
      <xdr:colOff>22411</xdr:colOff>
      <xdr:row>45</xdr:row>
      <xdr:rowOff>67235</xdr:rowOff>
    </xdr:from>
    <xdr:to>
      <xdr:col>26</xdr:col>
      <xdr:colOff>438737</xdr:colOff>
      <xdr:row>52</xdr:row>
      <xdr:rowOff>95250</xdr:rowOff>
    </xdr:to>
    <xdr:sp macro="" textlink="">
      <xdr:nvSpPr>
        <xdr:cNvPr id="42" name="角丸四角形 41">
          <a:extLst>
            <a:ext uri="{FF2B5EF4-FFF2-40B4-BE49-F238E27FC236}">
              <a16:creationId xmlns:a16="http://schemas.microsoft.com/office/drawing/2014/main" id="{00000000-0008-0000-0A00-00002A000000}"/>
            </a:ext>
          </a:extLst>
        </xdr:cNvPr>
        <xdr:cNvSpPr/>
      </xdr:nvSpPr>
      <xdr:spPr bwMode="auto">
        <a:xfrm>
          <a:off x="7013761" y="11287685"/>
          <a:ext cx="1749826" cy="1475815"/>
        </a:xfrm>
        <a:prstGeom prst="roundRect">
          <a:avLst/>
        </a:prstGeom>
        <a:solidFill>
          <a:srgbClr xmlns:mc="http://schemas.openxmlformats.org/markup-compatibility/2006" xmlns:a14="http://schemas.microsoft.com/office/drawing/2010/main" val="FFFFFF" mc:Ignorable="a14" a14:legacySpreadsheetColorIndex="9"/>
        </a:solidFill>
        <a:ln w="25400" cap="flat" cmpd="sng" algn="ctr">
          <a:solidFill>
            <a:srgbClr val="FF0000"/>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200" b="1">
              <a:solidFill>
                <a:srgbClr val="FF0000"/>
              </a:solidFill>
            </a:rPr>
            <a:t>調書と平面図は別葉にしてください。</a:t>
          </a:r>
        </a:p>
        <a:p>
          <a:pPr algn="l"/>
          <a:r>
            <a:rPr kumimoji="1" lang="ja-JP" altLang="en-US" sz="1200" b="1">
              <a:solidFill>
                <a:srgbClr val="FF0000"/>
              </a:solidFill>
            </a:rPr>
            <a:t>調書に糊付け等の必要はありません。</a:t>
          </a:r>
          <a:endParaRPr kumimoji="1" lang="en-US" altLang="ja-JP" sz="1200" b="1">
            <a:solidFill>
              <a:srgbClr val="FF0000"/>
            </a:solidFill>
          </a:endParaRPr>
        </a:p>
        <a:p>
          <a:pPr algn="l"/>
          <a:endParaRPr kumimoji="1" lang="ja-JP" altLang="en-US" sz="1200" b="1">
            <a:solidFill>
              <a:srgbClr val="FF0000"/>
            </a:solidFill>
          </a:endParaRPr>
        </a:p>
      </xdr:txBody>
    </xdr:sp>
    <xdr:clientData/>
  </xdr:twoCellAnchor>
  <xdr:twoCellAnchor>
    <xdr:from>
      <xdr:col>21</xdr:col>
      <xdr:colOff>129111</xdr:colOff>
      <xdr:row>3</xdr:row>
      <xdr:rowOff>6820</xdr:rowOff>
    </xdr:from>
    <xdr:to>
      <xdr:col>26</xdr:col>
      <xdr:colOff>388554</xdr:colOff>
      <xdr:row>5</xdr:row>
      <xdr:rowOff>121315</xdr:rowOff>
    </xdr:to>
    <xdr:sp macro="" textlink="">
      <xdr:nvSpPr>
        <xdr:cNvPr id="43" name="角丸四角形 42">
          <a:extLst>
            <a:ext uri="{FF2B5EF4-FFF2-40B4-BE49-F238E27FC236}">
              <a16:creationId xmlns:a16="http://schemas.microsoft.com/office/drawing/2014/main" id="{00000000-0008-0000-0A00-00002B000000}"/>
            </a:ext>
          </a:extLst>
        </xdr:cNvPr>
        <xdr:cNvSpPr/>
      </xdr:nvSpPr>
      <xdr:spPr bwMode="auto">
        <a:xfrm>
          <a:off x="7028524" y="669429"/>
          <a:ext cx="1750313" cy="752256"/>
        </a:xfrm>
        <a:prstGeom prst="roundRect">
          <a:avLst/>
        </a:prstGeom>
        <a:solidFill>
          <a:srgbClr xmlns:mc="http://schemas.openxmlformats.org/markup-compatibility/2006" xmlns:a14="http://schemas.microsoft.com/office/drawing/2010/main" val="FFFFFF" mc:Ignorable="a14" a14:legacySpreadsheetColorIndex="9"/>
        </a:solidFill>
        <a:ln w="25400" cap="flat" cmpd="sng" algn="ctr">
          <a:solidFill>
            <a:srgbClr val="FF0000"/>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200" b="1">
              <a:solidFill>
                <a:srgbClr val="FF0000"/>
              </a:solidFill>
            </a:rPr>
            <a:t>確認申請書と合わせて作成してください。</a:t>
          </a:r>
        </a:p>
      </xdr:txBody>
    </xdr:sp>
    <xdr:clientData/>
  </xdr:twoCellAnchor>
  <xdr:twoCellAnchor>
    <xdr:from>
      <xdr:col>15</xdr:col>
      <xdr:colOff>21764</xdr:colOff>
      <xdr:row>46</xdr:row>
      <xdr:rowOff>74539</xdr:rowOff>
    </xdr:from>
    <xdr:to>
      <xdr:col>19</xdr:col>
      <xdr:colOff>105053</xdr:colOff>
      <xdr:row>50</xdr:row>
      <xdr:rowOff>158427</xdr:rowOff>
    </xdr:to>
    <xdr:sp macro="" textlink="">
      <xdr:nvSpPr>
        <xdr:cNvPr id="39" name="正方形/長方形 38">
          <a:extLst>
            <a:ext uri="{FF2B5EF4-FFF2-40B4-BE49-F238E27FC236}">
              <a16:creationId xmlns:a16="http://schemas.microsoft.com/office/drawing/2014/main" id="{00000000-0008-0000-0A00-000027000000}"/>
            </a:ext>
          </a:extLst>
        </xdr:cNvPr>
        <xdr:cNvSpPr/>
      </xdr:nvSpPr>
      <xdr:spPr>
        <a:xfrm>
          <a:off x="5074155" y="11487974"/>
          <a:ext cx="1507898" cy="879018"/>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方位・縮尺</a:t>
          </a: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確認番号（完了時）</a:t>
          </a:r>
        </a:p>
      </xdr:txBody>
    </xdr:sp>
    <xdr:clientData/>
  </xdr:twoCellAnchor>
  <xdr:twoCellAnchor>
    <xdr:from>
      <xdr:col>22</xdr:col>
      <xdr:colOff>124238</xdr:colOff>
      <xdr:row>0</xdr:row>
      <xdr:rowOff>41413</xdr:rowOff>
    </xdr:from>
    <xdr:to>
      <xdr:col>26</xdr:col>
      <xdr:colOff>30644</xdr:colOff>
      <xdr:row>2</xdr:row>
      <xdr:rowOff>194641</xdr:rowOff>
    </xdr:to>
    <xdr:sp macro="" textlink="">
      <xdr:nvSpPr>
        <xdr:cNvPr id="45" name="角丸四角形 44">
          <a:extLst>
            <a:ext uri="{FF2B5EF4-FFF2-40B4-BE49-F238E27FC236}">
              <a16:creationId xmlns:a16="http://schemas.microsoft.com/office/drawing/2014/main" id="{00000000-0008-0000-0A00-00002D000000}"/>
            </a:ext>
          </a:extLst>
        </xdr:cNvPr>
        <xdr:cNvSpPr/>
      </xdr:nvSpPr>
      <xdr:spPr bwMode="auto">
        <a:xfrm>
          <a:off x="7189303" y="41413"/>
          <a:ext cx="1231624" cy="476250"/>
        </a:xfrm>
        <a:prstGeom prst="roundRect">
          <a:avLst/>
        </a:prstGeom>
        <a:solidFill>
          <a:srgbClr xmlns:mc="http://schemas.openxmlformats.org/markup-compatibility/2006" xmlns:a14="http://schemas.microsoft.com/office/drawing/2010/main" val="FFFFFF" mc:Ignorable="a14" a14:legacySpreadsheetColorIndex="9"/>
        </a:solidFill>
        <a:ln w="34925" cap="flat" cmpd="sng" algn="ctr">
          <a:solidFill>
            <a:srgbClr val="FF0000"/>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2400" b="1">
              <a:solidFill>
                <a:srgbClr val="FF0000"/>
              </a:solidFill>
              <a:latin typeface="MS UI Gothic" panose="020B0600070205080204" pitchFamily="50" charset="-128"/>
              <a:ea typeface="MS UI Gothic" panose="020B0600070205080204" pitchFamily="50" charset="-128"/>
            </a:rPr>
            <a:t>記入例</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99060</xdr:colOff>
          <xdr:row>7</xdr:row>
          <xdr:rowOff>7620</xdr:rowOff>
        </xdr:from>
        <xdr:to>
          <xdr:col>3</xdr:col>
          <xdr:colOff>83820</xdr:colOff>
          <xdr:row>8</xdr:row>
          <xdr:rowOff>7620</xdr:rowOff>
        </xdr:to>
        <xdr:sp macro="" textlink="">
          <xdr:nvSpPr>
            <xdr:cNvPr id="126977" name="Check Box 1" hidden="1">
              <a:extLst>
                <a:ext uri="{63B3BB69-23CF-44E3-9099-C40C66FF867C}">
                  <a14:compatExt spid="_x0000_s126977"/>
                </a:ext>
                <a:ext uri="{FF2B5EF4-FFF2-40B4-BE49-F238E27FC236}">
                  <a16:creationId xmlns:a16="http://schemas.microsoft.com/office/drawing/2014/main" id="{00000000-0008-0000-0B00-000001F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8</xdr:row>
          <xdr:rowOff>7620</xdr:rowOff>
        </xdr:from>
        <xdr:to>
          <xdr:col>3</xdr:col>
          <xdr:colOff>83820</xdr:colOff>
          <xdr:row>9</xdr:row>
          <xdr:rowOff>7620</xdr:rowOff>
        </xdr:to>
        <xdr:sp macro="" textlink="">
          <xdr:nvSpPr>
            <xdr:cNvPr id="126978" name="Check Box 2" hidden="1">
              <a:extLst>
                <a:ext uri="{63B3BB69-23CF-44E3-9099-C40C66FF867C}">
                  <a14:compatExt spid="_x0000_s126978"/>
                </a:ext>
                <a:ext uri="{FF2B5EF4-FFF2-40B4-BE49-F238E27FC236}">
                  <a16:creationId xmlns:a16="http://schemas.microsoft.com/office/drawing/2014/main" id="{00000000-0008-0000-0B00-000002F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9</xdr:row>
          <xdr:rowOff>60960</xdr:rowOff>
        </xdr:from>
        <xdr:to>
          <xdr:col>3</xdr:col>
          <xdr:colOff>83820</xdr:colOff>
          <xdr:row>9</xdr:row>
          <xdr:rowOff>373380</xdr:rowOff>
        </xdr:to>
        <xdr:sp macro="" textlink="">
          <xdr:nvSpPr>
            <xdr:cNvPr id="126979" name="Check Box 3" hidden="1">
              <a:extLst>
                <a:ext uri="{63B3BB69-23CF-44E3-9099-C40C66FF867C}">
                  <a14:compatExt spid="_x0000_s126979"/>
                </a:ext>
                <a:ext uri="{FF2B5EF4-FFF2-40B4-BE49-F238E27FC236}">
                  <a16:creationId xmlns:a16="http://schemas.microsoft.com/office/drawing/2014/main" id="{00000000-0008-0000-0B00-000003F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10</xdr:row>
          <xdr:rowOff>0</xdr:rowOff>
        </xdr:from>
        <xdr:to>
          <xdr:col>3</xdr:col>
          <xdr:colOff>83820</xdr:colOff>
          <xdr:row>11</xdr:row>
          <xdr:rowOff>7620</xdr:rowOff>
        </xdr:to>
        <xdr:sp macro="" textlink="">
          <xdr:nvSpPr>
            <xdr:cNvPr id="126980" name="Check Box 4" hidden="1">
              <a:extLst>
                <a:ext uri="{63B3BB69-23CF-44E3-9099-C40C66FF867C}">
                  <a14:compatExt spid="_x0000_s126980"/>
                </a:ext>
                <a:ext uri="{FF2B5EF4-FFF2-40B4-BE49-F238E27FC236}">
                  <a16:creationId xmlns:a16="http://schemas.microsoft.com/office/drawing/2014/main" id="{00000000-0008-0000-0B00-000004F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10</xdr:row>
          <xdr:rowOff>312420</xdr:rowOff>
        </xdr:from>
        <xdr:to>
          <xdr:col>3</xdr:col>
          <xdr:colOff>76200</xdr:colOff>
          <xdr:row>12</xdr:row>
          <xdr:rowOff>7620</xdr:rowOff>
        </xdr:to>
        <xdr:sp macro="" textlink="">
          <xdr:nvSpPr>
            <xdr:cNvPr id="126981" name="Check Box 5" hidden="1">
              <a:extLst>
                <a:ext uri="{63B3BB69-23CF-44E3-9099-C40C66FF867C}">
                  <a14:compatExt spid="_x0000_s126981"/>
                </a:ext>
                <a:ext uri="{FF2B5EF4-FFF2-40B4-BE49-F238E27FC236}">
                  <a16:creationId xmlns:a16="http://schemas.microsoft.com/office/drawing/2014/main" id="{00000000-0008-0000-0B00-000005F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12</xdr:row>
          <xdr:rowOff>7620</xdr:rowOff>
        </xdr:from>
        <xdr:to>
          <xdr:col>3</xdr:col>
          <xdr:colOff>83820</xdr:colOff>
          <xdr:row>13</xdr:row>
          <xdr:rowOff>7620</xdr:rowOff>
        </xdr:to>
        <xdr:sp macro="" textlink="">
          <xdr:nvSpPr>
            <xdr:cNvPr id="126982" name="Check Box 6" hidden="1">
              <a:extLst>
                <a:ext uri="{63B3BB69-23CF-44E3-9099-C40C66FF867C}">
                  <a14:compatExt spid="_x0000_s126982"/>
                </a:ext>
                <a:ext uri="{FF2B5EF4-FFF2-40B4-BE49-F238E27FC236}">
                  <a16:creationId xmlns:a16="http://schemas.microsoft.com/office/drawing/2014/main" id="{00000000-0008-0000-0B00-000006F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13</xdr:row>
          <xdr:rowOff>121920</xdr:rowOff>
        </xdr:from>
        <xdr:to>
          <xdr:col>3</xdr:col>
          <xdr:colOff>76200</xdr:colOff>
          <xdr:row>13</xdr:row>
          <xdr:rowOff>441960</xdr:rowOff>
        </xdr:to>
        <xdr:sp macro="" textlink="">
          <xdr:nvSpPr>
            <xdr:cNvPr id="126983" name="Check Box 7" hidden="1">
              <a:extLst>
                <a:ext uri="{63B3BB69-23CF-44E3-9099-C40C66FF867C}">
                  <a14:compatExt spid="_x0000_s126983"/>
                </a:ext>
                <a:ext uri="{FF2B5EF4-FFF2-40B4-BE49-F238E27FC236}">
                  <a16:creationId xmlns:a16="http://schemas.microsoft.com/office/drawing/2014/main" id="{00000000-0008-0000-0B00-000007F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17</xdr:row>
          <xdr:rowOff>7620</xdr:rowOff>
        </xdr:from>
        <xdr:to>
          <xdr:col>3</xdr:col>
          <xdr:colOff>83820</xdr:colOff>
          <xdr:row>18</xdr:row>
          <xdr:rowOff>7620</xdr:rowOff>
        </xdr:to>
        <xdr:sp macro="" textlink="">
          <xdr:nvSpPr>
            <xdr:cNvPr id="126984" name="Check Box 8" hidden="1">
              <a:extLst>
                <a:ext uri="{63B3BB69-23CF-44E3-9099-C40C66FF867C}">
                  <a14:compatExt spid="_x0000_s126984"/>
                </a:ext>
                <a:ext uri="{FF2B5EF4-FFF2-40B4-BE49-F238E27FC236}">
                  <a16:creationId xmlns:a16="http://schemas.microsoft.com/office/drawing/2014/main" id="{00000000-0008-0000-0B00-000008F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18</xdr:row>
          <xdr:rowOff>7620</xdr:rowOff>
        </xdr:from>
        <xdr:to>
          <xdr:col>3</xdr:col>
          <xdr:colOff>76200</xdr:colOff>
          <xdr:row>19</xdr:row>
          <xdr:rowOff>7620</xdr:rowOff>
        </xdr:to>
        <xdr:sp macro="" textlink="">
          <xdr:nvSpPr>
            <xdr:cNvPr id="126985" name="Check Box 9" hidden="1">
              <a:extLst>
                <a:ext uri="{63B3BB69-23CF-44E3-9099-C40C66FF867C}">
                  <a14:compatExt spid="_x0000_s126985"/>
                </a:ext>
                <a:ext uri="{FF2B5EF4-FFF2-40B4-BE49-F238E27FC236}">
                  <a16:creationId xmlns:a16="http://schemas.microsoft.com/office/drawing/2014/main" id="{00000000-0008-0000-0B00-000009F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19</xdr:row>
          <xdr:rowOff>0</xdr:rowOff>
        </xdr:from>
        <xdr:to>
          <xdr:col>3</xdr:col>
          <xdr:colOff>76200</xdr:colOff>
          <xdr:row>20</xdr:row>
          <xdr:rowOff>7620</xdr:rowOff>
        </xdr:to>
        <xdr:sp macro="" textlink="">
          <xdr:nvSpPr>
            <xdr:cNvPr id="126986" name="Check Box 10" hidden="1">
              <a:extLst>
                <a:ext uri="{63B3BB69-23CF-44E3-9099-C40C66FF867C}">
                  <a14:compatExt spid="_x0000_s126986"/>
                </a:ext>
                <a:ext uri="{FF2B5EF4-FFF2-40B4-BE49-F238E27FC236}">
                  <a16:creationId xmlns:a16="http://schemas.microsoft.com/office/drawing/2014/main" id="{00000000-0008-0000-0B00-00000AF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22</xdr:row>
          <xdr:rowOff>7620</xdr:rowOff>
        </xdr:from>
        <xdr:to>
          <xdr:col>3</xdr:col>
          <xdr:colOff>76200</xdr:colOff>
          <xdr:row>23</xdr:row>
          <xdr:rowOff>7620</xdr:rowOff>
        </xdr:to>
        <xdr:sp macro="" textlink="">
          <xdr:nvSpPr>
            <xdr:cNvPr id="126987" name="Check Box 11" hidden="1">
              <a:extLst>
                <a:ext uri="{63B3BB69-23CF-44E3-9099-C40C66FF867C}">
                  <a14:compatExt spid="_x0000_s126987"/>
                </a:ext>
                <a:ext uri="{FF2B5EF4-FFF2-40B4-BE49-F238E27FC236}">
                  <a16:creationId xmlns:a16="http://schemas.microsoft.com/office/drawing/2014/main" id="{00000000-0008-0000-0B00-00000BF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25</xdr:row>
          <xdr:rowOff>0</xdr:rowOff>
        </xdr:from>
        <xdr:to>
          <xdr:col>3</xdr:col>
          <xdr:colOff>83820</xdr:colOff>
          <xdr:row>25</xdr:row>
          <xdr:rowOff>312420</xdr:rowOff>
        </xdr:to>
        <xdr:sp macro="" textlink="">
          <xdr:nvSpPr>
            <xdr:cNvPr id="126988" name="Check Box 12" hidden="1">
              <a:extLst>
                <a:ext uri="{63B3BB69-23CF-44E3-9099-C40C66FF867C}">
                  <a14:compatExt spid="_x0000_s126988"/>
                </a:ext>
                <a:ext uri="{FF2B5EF4-FFF2-40B4-BE49-F238E27FC236}">
                  <a16:creationId xmlns:a16="http://schemas.microsoft.com/office/drawing/2014/main" id="{00000000-0008-0000-0B00-00000CF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33</xdr:row>
          <xdr:rowOff>525780</xdr:rowOff>
        </xdr:from>
        <xdr:to>
          <xdr:col>3</xdr:col>
          <xdr:colOff>83820</xdr:colOff>
          <xdr:row>34</xdr:row>
          <xdr:rowOff>312420</xdr:rowOff>
        </xdr:to>
        <xdr:sp macro="" textlink="">
          <xdr:nvSpPr>
            <xdr:cNvPr id="126989" name="Check Box 13" hidden="1">
              <a:extLst>
                <a:ext uri="{63B3BB69-23CF-44E3-9099-C40C66FF867C}">
                  <a14:compatExt spid="_x0000_s126989"/>
                </a:ext>
                <a:ext uri="{FF2B5EF4-FFF2-40B4-BE49-F238E27FC236}">
                  <a16:creationId xmlns:a16="http://schemas.microsoft.com/office/drawing/2014/main" id="{00000000-0008-0000-0B00-00000DF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30</xdr:row>
          <xdr:rowOff>0</xdr:rowOff>
        </xdr:from>
        <xdr:to>
          <xdr:col>3</xdr:col>
          <xdr:colOff>76200</xdr:colOff>
          <xdr:row>30</xdr:row>
          <xdr:rowOff>312420</xdr:rowOff>
        </xdr:to>
        <xdr:sp macro="" textlink="">
          <xdr:nvSpPr>
            <xdr:cNvPr id="126990" name="Check Box 14" hidden="1">
              <a:extLst>
                <a:ext uri="{63B3BB69-23CF-44E3-9099-C40C66FF867C}">
                  <a14:compatExt spid="_x0000_s126990"/>
                </a:ext>
                <a:ext uri="{FF2B5EF4-FFF2-40B4-BE49-F238E27FC236}">
                  <a16:creationId xmlns:a16="http://schemas.microsoft.com/office/drawing/2014/main" id="{00000000-0008-0000-0B00-00000EF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29</xdr:row>
          <xdr:rowOff>60960</xdr:rowOff>
        </xdr:from>
        <xdr:to>
          <xdr:col>3</xdr:col>
          <xdr:colOff>76200</xdr:colOff>
          <xdr:row>29</xdr:row>
          <xdr:rowOff>373380</xdr:rowOff>
        </xdr:to>
        <xdr:sp macro="" textlink="">
          <xdr:nvSpPr>
            <xdr:cNvPr id="126991" name="Check Box 15" hidden="1">
              <a:extLst>
                <a:ext uri="{63B3BB69-23CF-44E3-9099-C40C66FF867C}">
                  <a14:compatExt spid="_x0000_s126991"/>
                </a:ext>
                <a:ext uri="{FF2B5EF4-FFF2-40B4-BE49-F238E27FC236}">
                  <a16:creationId xmlns:a16="http://schemas.microsoft.com/office/drawing/2014/main" id="{00000000-0008-0000-0B00-00000FF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24</xdr:row>
          <xdr:rowOff>76200</xdr:rowOff>
        </xdr:from>
        <xdr:to>
          <xdr:col>3</xdr:col>
          <xdr:colOff>76200</xdr:colOff>
          <xdr:row>24</xdr:row>
          <xdr:rowOff>388620</xdr:rowOff>
        </xdr:to>
        <xdr:sp macro="" textlink="">
          <xdr:nvSpPr>
            <xdr:cNvPr id="126993" name="Check Box 17" hidden="1">
              <a:extLst>
                <a:ext uri="{63B3BB69-23CF-44E3-9099-C40C66FF867C}">
                  <a14:compatExt spid="_x0000_s126993"/>
                </a:ext>
                <a:ext uri="{FF2B5EF4-FFF2-40B4-BE49-F238E27FC236}">
                  <a16:creationId xmlns:a16="http://schemas.microsoft.com/office/drawing/2014/main" id="{00000000-0008-0000-0B00-000011F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31</xdr:row>
          <xdr:rowOff>68580</xdr:rowOff>
        </xdr:from>
        <xdr:to>
          <xdr:col>3</xdr:col>
          <xdr:colOff>83820</xdr:colOff>
          <xdr:row>31</xdr:row>
          <xdr:rowOff>381000</xdr:rowOff>
        </xdr:to>
        <xdr:sp macro="" textlink="">
          <xdr:nvSpPr>
            <xdr:cNvPr id="126995" name="Check Box 19" hidden="1">
              <a:extLst>
                <a:ext uri="{63B3BB69-23CF-44E3-9099-C40C66FF867C}">
                  <a14:compatExt spid="_x0000_s126995"/>
                </a:ext>
                <a:ext uri="{FF2B5EF4-FFF2-40B4-BE49-F238E27FC236}">
                  <a16:creationId xmlns:a16="http://schemas.microsoft.com/office/drawing/2014/main" id="{00000000-0008-0000-0B00-000013F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40</xdr:row>
          <xdr:rowOff>22860</xdr:rowOff>
        </xdr:from>
        <xdr:to>
          <xdr:col>3</xdr:col>
          <xdr:colOff>76200</xdr:colOff>
          <xdr:row>40</xdr:row>
          <xdr:rowOff>335280</xdr:rowOff>
        </xdr:to>
        <xdr:sp macro="" textlink="">
          <xdr:nvSpPr>
            <xdr:cNvPr id="126996" name="Check Box 20" hidden="1">
              <a:extLst>
                <a:ext uri="{63B3BB69-23CF-44E3-9099-C40C66FF867C}">
                  <a14:compatExt spid="_x0000_s126996"/>
                </a:ext>
                <a:ext uri="{FF2B5EF4-FFF2-40B4-BE49-F238E27FC236}">
                  <a16:creationId xmlns:a16="http://schemas.microsoft.com/office/drawing/2014/main" id="{00000000-0008-0000-0B00-000014F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41</xdr:row>
          <xdr:rowOff>60960</xdr:rowOff>
        </xdr:from>
        <xdr:to>
          <xdr:col>3</xdr:col>
          <xdr:colOff>76200</xdr:colOff>
          <xdr:row>41</xdr:row>
          <xdr:rowOff>373380</xdr:rowOff>
        </xdr:to>
        <xdr:sp macro="" textlink="">
          <xdr:nvSpPr>
            <xdr:cNvPr id="126997" name="Check Box 21" hidden="1">
              <a:extLst>
                <a:ext uri="{63B3BB69-23CF-44E3-9099-C40C66FF867C}">
                  <a14:compatExt spid="_x0000_s126997"/>
                </a:ext>
                <a:ext uri="{FF2B5EF4-FFF2-40B4-BE49-F238E27FC236}">
                  <a16:creationId xmlns:a16="http://schemas.microsoft.com/office/drawing/2014/main" id="{00000000-0008-0000-0B00-000015F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42</xdr:row>
          <xdr:rowOff>22860</xdr:rowOff>
        </xdr:from>
        <xdr:to>
          <xdr:col>3</xdr:col>
          <xdr:colOff>76200</xdr:colOff>
          <xdr:row>42</xdr:row>
          <xdr:rowOff>335280</xdr:rowOff>
        </xdr:to>
        <xdr:sp macro="" textlink="">
          <xdr:nvSpPr>
            <xdr:cNvPr id="126998" name="Check Box 22" hidden="1">
              <a:extLst>
                <a:ext uri="{63B3BB69-23CF-44E3-9099-C40C66FF867C}">
                  <a14:compatExt spid="_x0000_s126998"/>
                </a:ext>
                <a:ext uri="{FF2B5EF4-FFF2-40B4-BE49-F238E27FC236}">
                  <a16:creationId xmlns:a16="http://schemas.microsoft.com/office/drawing/2014/main" id="{00000000-0008-0000-0B00-000016F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46</xdr:row>
          <xdr:rowOff>22860</xdr:rowOff>
        </xdr:from>
        <xdr:to>
          <xdr:col>3</xdr:col>
          <xdr:colOff>76200</xdr:colOff>
          <xdr:row>46</xdr:row>
          <xdr:rowOff>335280</xdr:rowOff>
        </xdr:to>
        <xdr:sp macro="" textlink="">
          <xdr:nvSpPr>
            <xdr:cNvPr id="126999" name="Check Box 23" hidden="1">
              <a:extLst>
                <a:ext uri="{63B3BB69-23CF-44E3-9099-C40C66FF867C}">
                  <a14:compatExt spid="_x0000_s126999"/>
                </a:ext>
                <a:ext uri="{FF2B5EF4-FFF2-40B4-BE49-F238E27FC236}">
                  <a16:creationId xmlns:a16="http://schemas.microsoft.com/office/drawing/2014/main" id="{00000000-0008-0000-0B00-000017F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49</xdr:row>
          <xdr:rowOff>22860</xdr:rowOff>
        </xdr:from>
        <xdr:to>
          <xdr:col>3</xdr:col>
          <xdr:colOff>76200</xdr:colOff>
          <xdr:row>49</xdr:row>
          <xdr:rowOff>335280</xdr:rowOff>
        </xdr:to>
        <xdr:sp macro="" textlink="">
          <xdr:nvSpPr>
            <xdr:cNvPr id="127000" name="Check Box 24" hidden="1">
              <a:extLst>
                <a:ext uri="{63B3BB69-23CF-44E3-9099-C40C66FF867C}">
                  <a14:compatExt spid="_x0000_s127000"/>
                </a:ext>
                <a:ext uri="{FF2B5EF4-FFF2-40B4-BE49-F238E27FC236}">
                  <a16:creationId xmlns:a16="http://schemas.microsoft.com/office/drawing/2014/main" id="{00000000-0008-0000-0B00-000018F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55</xdr:row>
          <xdr:rowOff>22860</xdr:rowOff>
        </xdr:from>
        <xdr:to>
          <xdr:col>3</xdr:col>
          <xdr:colOff>76200</xdr:colOff>
          <xdr:row>55</xdr:row>
          <xdr:rowOff>335280</xdr:rowOff>
        </xdr:to>
        <xdr:sp macro="" textlink="">
          <xdr:nvSpPr>
            <xdr:cNvPr id="127001" name="Check Box 25" hidden="1">
              <a:extLst>
                <a:ext uri="{63B3BB69-23CF-44E3-9099-C40C66FF867C}">
                  <a14:compatExt spid="_x0000_s127001"/>
                </a:ext>
                <a:ext uri="{FF2B5EF4-FFF2-40B4-BE49-F238E27FC236}">
                  <a16:creationId xmlns:a16="http://schemas.microsoft.com/office/drawing/2014/main" id="{00000000-0008-0000-0B00-000019F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56</xdr:row>
          <xdr:rowOff>22860</xdr:rowOff>
        </xdr:from>
        <xdr:to>
          <xdr:col>3</xdr:col>
          <xdr:colOff>76200</xdr:colOff>
          <xdr:row>56</xdr:row>
          <xdr:rowOff>335280</xdr:rowOff>
        </xdr:to>
        <xdr:sp macro="" textlink="">
          <xdr:nvSpPr>
            <xdr:cNvPr id="127002" name="Check Box 26" hidden="1">
              <a:extLst>
                <a:ext uri="{63B3BB69-23CF-44E3-9099-C40C66FF867C}">
                  <a14:compatExt spid="_x0000_s127002"/>
                </a:ext>
                <a:ext uri="{FF2B5EF4-FFF2-40B4-BE49-F238E27FC236}">
                  <a16:creationId xmlns:a16="http://schemas.microsoft.com/office/drawing/2014/main" id="{00000000-0008-0000-0B00-00001AF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50</xdr:row>
          <xdr:rowOff>68580</xdr:rowOff>
        </xdr:from>
        <xdr:to>
          <xdr:col>3</xdr:col>
          <xdr:colOff>76200</xdr:colOff>
          <xdr:row>50</xdr:row>
          <xdr:rowOff>381000</xdr:rowOff>
        </xdr:to>
        <xdr:sp macro="" textlink="">
          <xdr:nvSpPr>
            <xdr:cNvPr id="127003" name="Check Box 27" hidden="1">
              <a:extLst>
                <a:ext uri="{63B3BB69-23CF-44E3-9099-C40C66FF867C}">
                  <a14:compatExt spid="_x0000_s127003"/>
                </a:ext>
                <a:ext uri="{FF2B5EF4-FFF2-40B4-BE49-F238E27FC236}">
                  <a16:creationId xmlns:a16="http://schemas.microsoft.com/office/drawing/2014/main" id="{00000000-0008-0000-0B00-00001BF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51</xdr:row>
          <xdr:rowOff>22860</xdr:rowOff>
        </xdr:from>
        <xdr:to>
          <xdr:col>3</xdr:col>
          <xdr:colOff>76200</xdr:colOff>
          <xdr:row>51</xdr:row>
          <xdr:rowOff>327660</xdr:rowOff>
        </xdr:to>
        <xdr:sp macro="" textlink="">
          <xdr:nvSpPr>
            <xdr:cNvPr id="127004" name="Check Box 28" hidden="1">
              <a:extLst>
                <a:ext uri="{63B3BB69-23CF-44E3-9099-C40C66FF867C}">
                  <a14:compatExt spid="_x0000_s127004"/>
                </a:ext>
                <a:ext uri="{FF2B5EF4-FFF2-40B4-BE49-F238E27FC236}">
                  <a16:creationId xmlns:a16="http://schemas.microsoft.com/office/drawing/2014/main" id="{00000000-0008-0000-0B00-00001CF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53</xdr:row>
          <xdr:rowOff>22860</xdr:rowOff>
        </xdr:from>
        <xdr:to>
          <xdr:col>3</xdr:col>
          <xdr:colOff>76200</xdr:colOff>
          <xdr:row>53</xdr:row>
          <xdr:rowOff>335280</xdr:rowOff>
        </xdr:to>
        <xdr:sp macro="" textlink="">
          <xdr:nvSpPr>
            <xdr:cNvPr id="127005" name="Check Box 29" hidden="1">
              <a:extLst>
                <a:ext uri="{63B3BB69-23CF-44E3-9099-C40C66FF867C}">
                  <a14:compatExt spid="_x0000_s127005"/>
                </a:ext>
                <a:ext uri="{FF2B5EF4-FFF2-40B4-BE49-F238E27FC236}">
                  <a16:creationId xmlns:a16="http://schemas.microsoft.com/office/drawing/2014/main" id="{00000000-0008-0000-0B00-00001DF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54</xdr:row>
          <xdr:rowOff>7620</xdr:rowOff>
        </xdr:from>
        <xdr:to>
          <xdr:col>3</xdr:col>
          <xdr:colOff>76200</xdr:colOff>
          <xdr:row>54</xdr:row>
          <xdr:rowOff>335280</xdr:rowOff>
        </xdr:to>
        <xdr:sp macro="" textlink="">
          <xdr:nvSpPr>
            <xdr:cNvPr id="127007" name="Check Box 31" hidden="1">
              <a:extLst>
                <a:ext uri="{63B3BB69-23CF-44E3-9099-C40C66FF867C}">
                  <a14:compatExt spid="_x0000_s127007"/>
                </a:ext>
                <a:ext uri="{FF2B5EF4-FFF2-40B4-BE49-F238E27FC236}">
                  <a16:creationId xmlns:a16="http://schemas.microsoft.com/office/drawing/2014/main" id="{00000000-0008-0000-0B00-00001FF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43</xdr:row>
          <xdr:rowOff>68580</xdr:rowOff>
        </xdr:from>
        <xdr:to>
          <xdr:col>3</xdr:col>
          <xdr:colOff>76200</xdr:colOff>
          <xdr:row>43</xdr:row>
          <xdr:rowOff>381000</xdr:rowOff>
        </xdr:to>
        <xdr:sp macro="" textlink="">
          <xdr:nvSpPr>
            <xdr:cNvPr id="127008" name="Check Box 32" hidden="1">
              <a:extLst>
                <a:ext uri="{63B3BB69-23CF-44E3-9099-C40C66FF867C}">
                  <a14:compatExt spid="_x0000_s127008"/>
                </a:ext>
                <a:ext uri="{FF2B5EF4-FFF2-40B4-BE49-F238E27FC236}">
                  <a16:creationId xmlns:a16="http://schemas.microsoft.com/office/drawing/2014/main" id="{00000000-0008-0000-0B00-000020F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23</xdr:row>
          <xdr:rowOff>7620</xdr:rowOff>
        </xdr:from>
        <xdr:to>
          <xdr:col>3</xdr:col>
          <xdr:colOff>76200</xdr:colOff>
          <xdr:row>24</xdr:row>
          <xdr:rowOff>7620</xdr:rowOff>
        </xdr:to>
        <xdr:sp macro="" textlink="">
          <xdr:nvSpPr>
            <xdr:cNvPr id="127009" name="Check Box 33" hidden="1">
              <a:extLst>
                <a:ext uri="{63B3BB69-23CF-44E3-9099-C40C66FF867C}">
                  <a14:compatExt spid="_x0000_s127009"/>
                </a:ext>
                <a:ext uri="{FF2B5EF4-FFF2-40B4-BE49-F238E27FC236}">
                  <a16:creationId xmlns:a16="http://schemas.microsoft.com/office/drawing/2014/main" id="{00000000-0008-0000-0B00-000021F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26</xdr:row>
          <xdr:rowOff>236220</xdr:rowOff>
        </xdr:from>
        <xdr:to>
          <xdr:col>3</xdr:col>
          <xdr:colOff>76200</xdr:colOff>
          <xdr:row>26</xdr:row>
          <xdr:rowOff>563880</xdr:rowOff>
        </xdr:to>
        <xdr:sp macro="" textlink="">
          <xdr:nvSpPr>
            <xdr:cNvPr id="127010" name="Check Box 34" hidden="1">
              <a:extLst>
                <a:ext uri="{63B3BB69-23CF-44E3-9099-C40C66FF867C}">
                  <a14:compatExt spid="_x0000_s127010"/>
                </a:ext>
                <a:ext uri="{FF2B5EF4-FFF2-40B4-BE49-F238E27FC236}">
                  <a16:creationId xmlns:a16="http://schemas.microsoft.com/office/drawing/2014/main" id="{00000000-0008-0000-0B00-000022F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14</xdr:row>
          <xdr:rowOff>45720</xdr:rowOff>
        </xdr:from>
        <xdr:to>
          <xdr:col>3</xdr:col>
          <xdr:colOff>76200</xdr:colOff>
          <xdr:row>14</xdr:row>
          <xdr:rowOff>365760</xdr:rowOff>
        </xdr:to>
        <xdr:sp macro="" textlink="">
          <xdr:nvSpPr>
            <xdr:cNvPr id="127011" name="Check Box 35" hidden="1">
              <a:extLst>
                <a:ext uri="{63B3BB69-23CF-44E3-9099-C40C66FF867C}">
                  <a14:compatExt spid="_x0000_s127011"/>
                </a:ext>
                <a:ext uri="{FF2B5EF4-FFF2-40B4-BE49-F238E27FC236}">
                  <a16:creationId xmlns:a16="http://schemas.microsoft.com/office/drawing/2014/main" id="{00000000-0008-0000-0B00-000023F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52</xdr:row>
          <xdr:rowOff>60960</xdr:rowOff>
        </xdr:from>
        <xdr:to>
          <xdr:col>3</xdr:col>
          <xdr:colOff>83820</xdr:colOff>
          <xdr:row>52</xdr:row>
          <xdr:rowOff>365760</xdr:rowOff>
        </xdr:to>
        <xdr:sp macro="" textlink="">
          <xdr:nvSpPr>
            <xdr:cNvPr id="127012" name="Check Box 36" hidden="1">
              <a:extLst>
                <a:ext uri="{63B3BB69-23CF-44E3-9099-C40C66FF867C}">
                  <a14:compatExt spid="_x0000_s127012"/>
                </a:ext>
                <a:ext uri="{FF2B5EF4-FFF2-40B4-BE49-F238E27FC236}">
                  <a16:creationId xmlns:a16="http://schemas.microsoft.com/office/drawing/2014/main" id="{00000000-0008-0000-0B00-000024F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32</xdr:row>
          <xdr:rowOff>45720</xdr:rowOff>
        </xdr:from>
        <xdr:to>
          <xdr:col>3</xdr:col>
          <xdr:colOff>83820</xdr:colOff>
          <xdr:row>32</xdr:row>
          <xdr:rowOff>365760</xdr:rowOff>
        </xdr:to>
        <xdr:sp macro="" textlink="">
          <xdr:nvSpPr>
            <xdr:cNvPr id="127019" name="Check Box 43" hidden="1">
              <a:extLst>
                <a:ext uri="{63B3BB69-23CF-44E3-9099-C40C66FF867C}">
                  <a14:compatExt spid="_x0000_s127019"/>
                </a:ext>
                <a:ext uri="{FF2B5EF4-FFF2-40B4-BE49-F238E27FC236}">
                  <a16:creationId xmlns:a16="http://schemas.microsoft.com/office/drawing/2014/main" id="{00000000-0008-0000-0B00-00002BF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33</xdr:row>
          <xdr:rowOff>45720</xdr:rowOff>
        </xdr:from>
        <xdr:to>
          <xdr:col>3</xdr:col>
          <xdr:colOff>83820</xdr:colOff>
          <xdr:row>33</xdr:row>
          <xdr:rowOff>365760</xdr:rowOff>
        </xdr:to>
        <xdr:sp macro="" textlink="">
          <xdr:nvSpPr>
            <xdr:cNvPr id="127020" name="Check Box 44" hidden="1">
              <a:extLst>
                <a:ext uri="{63B3BB69-23CF-44E3-9099-C40C66FF867C}">
                  <a14:compatExt spid="_x0000_s127020"/>
                </a:ext>
                <a:ext uri="{FF2B5EF4-FFF2-40B4-BE49-F238E27FC236}">
                  <a16:creationId xmlns:a16="http://schemas.microsoft.com/office/drawing/2014/main" id="{00000000-0008-0000-0B00-00002CF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115958</xdr:colOff>
      <xdr:row>3</xdr:row>
      <xdr:rowOff>28575</xdr:rowOff>
    </xdr:from>
    <xdr:to>
      <xdr:col>10</xdr:col>
      <xdr:colOff>571500</xdr:colOff>
      <xdr:row>8</xdr:row>
      <xdr:rowOff>207065</xdr:rowOff>
    </xdr:to>
    <xdr:sp macro="" textlink="">
      <xdr:nvSpPr>
        <xdr:cNvPr id="38" name="角丸四角形 37">
          <a:extLst>
            <a:ext uri="{FF2B5EF4-FFF2-40B4-BE49-F238E27FC236}">
              <a16:creationId xmlns:a16="http://schemas.microsoft.com/office/drawing/2014/main" id="{00000000-0008-0000-0B00-000026000000}"/>
            </a:ext>
          </a:extLst>
        </xdr:cNvPr>
        <xdr:cNvSpPr/>
      </xdr:nvSpPr>
      <xdr:spPr bwMode="auto">
        <a:xfrm>
          <a:off x="7316858" y="685800"/>
          <a:ext cx="1989067" cy="1283390"/>
        </a:xfrm>
        <a:prstGeom prst="roundRect">
          <a:avLst/>
        </a:prstGeom>
        <a:solidFill>
          <a:srgbClr xmlns:mc="http://schemas.openxmlformats.org/markup-compatibility/2006" xmlns:a14="http://schemas.microsoft.com/office/drawing/2010/main" val="FFFFFF" mc:Ignorable="a14" a14:legacySpreadsheetColorIndex="9"/>
        </a:solidFill>
        <a:ln w="25400" cap="flat" cmpd="sng" algn="ctr">
          <a:solidFill>
            <a:srgbClr val="FF0000"/>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200" b="1">
              <a:solidFill>
                <a:srgbClr val="FF0000"/>
              </a:solidFill>
            </a:rPr>
            <a:t>確認申請と、工事完了に</a:t>
          </a:r>
          <a:endParaRPr kumimoji="1" lang="en-US" altLang="ja-JP" sz="1200" b="1">
            <a:solidFill>
              <a:srgbClr val="FF0000"/>
            </a:solidFill>
          </a:endParaRPr>
        </a:p>
        <a:p>
          <a:pPr algn="l"/>
          <a:r>
            <a:rPr kumimoji="1" lang="ja-JP" altLang="en-US" sz="1200" b="1">
              <a:solidFill>
                <a:srgbClr val="FF0000"/>
              </a:solidFill>
            </a:rPr>
            <a:t>他の書類と合わせて提出ください。</a:t>
          </a:r>
          <a:endParaRPr kumimoji="1" lang="en-US" altLang="ja-JP" sz="1200" b="1">
            <a:solidFill>
              <a:srgbClr val="FF0000"/>
            </a:solidFill>
          </a:endParaRPr>
        </a:p>
        <a:p>
          <a:pPr algn="l"/>
          <a:r>
            <a:rPr kumimoji="1" lang="ja-JP" altLang="en-US" sz="1200" b="1">
              <a:solidFill>
                <a:srgbClr val="FF0000"/>
              </a:solidFill>
            </a:rPr>
            <a:t>両面印刷としてください。</a:t>
          </a:r>
        </a:p>
      </xdr:txBody>
    </xdr:sp>
    <xdr:clientData/>
  </xdr:twoCellAnchor>
  <xdr:twoCellAnchor editAs="oneCell">
    <xdr:from>
      <xdr:col>8</xdr:col>
      <xdr:colOff>248478</xdr:colOff>
      <xdr:row>1</xdr:row>
      <xdr:rowOff>57978</xdr:rowOff>
    </xdr:from>
    <xdr:to>
      <xdr:col>10</xdr:col>
      <xdr:colOff>141643</xdr:colOff>
      <xdr:row>2</xdr:row>
      <xdr:rowOff>172521</xdr:rowOff>
    </xdr:to>
    <xdr:pic>
      <xdr:nvPicPr>
        <xdr:cNvPr id="39" name="図 38">
          <a:extLst>
            <a:ext uri="{FF2B5EF4-FFF2-40B4-BE49-F238E27FC236}">
              <a16:creationId xmlns:a16="http://schemas.microsoft.com/office/drawing/2014/main" id="{00000000-0008-0000-0B00-000027000000}"/>
            </a:ext>
          </a:extLst>
        </xdr:cNvPr>
        <xdr:cNvPicPr>
          <a:picLocks noChangeAspect="1"/>
        </xdr:cNvPicPr>
      </xdr:nvPicPr>
      <xdr:blipFill>
        <a:blip xmlns:r="http://schemas.openxmlformats.org/officeDocument/2006/relationships" r:embed="rId1"/>
        <a:stretch>
          <a:fillRect/>
        </a:stretch>
      </xdr:blipFill>
      <xdr:spPr>
        <a:xfrm>
          <a:off x="7603435" y="124239"/>
          <a:ext cx="1268078" cy="51210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15</xdr:col>
      <xdr:colOff>124235</xdr:colOff>
      <xdr:row>3</xdr:row>
      <xdr:rowOff>8282</xdr:rowOff>
    </xdr:from>
    <xdr:to>
      <xdr:col>19</xdr:col>
      <xdr:colOff>115951</xdr:colOff>
      <xdr:row>12</xdr:row>
      <xdr:rowOff>124239</xdr:rowOff>
    </xdr:to>
    <xdr:sp macro="" textlink="">
      <xdr:nvSpPr>
        <xdr:cNvPr id="3" name="角丸四角形 2">
          <a:extLst>
            <a:ext uri="{FF2B5EF4-FFF2-40B4-BE49-F238E27FC236}">
              <a16:creationId xmlns:a16="http://schemas.microsoft.com/office/drawing/2014/main" id="{00000000-0008-0000-0C00-000003000000}"/>
            </a:ext>
          </a:extLst>
        </xdr:cNvPr>
        <xdr:cNvSpPr/>
      </xdr:nvSpPr>
      <xdr:spPr bwMode="auto">
        <a:xfrm>
          <a:off x="5991635" y="665507"/>
          <a:ext cx="1753841" cy="2278132"/>
        </a:xfrm>
        <a:prstGeom prst="roundRect">
          <a:avLst/>
        </a:prstGeom>
        <a:solidFill>
          <a:srgbClr xmlns:mc="http://schemas.openxmlformats.org/markup-compatibility/2006" xmlns:a14="http://schemas.microsoft.com/office/drawing/2010/main" val="FFFFFF" mc:Ignorable="a14" a14:legacySpreadsheetColorIndex="9"/>
        </a:solidFill>
        <a:ln w="25400" cap="flat" cmpd="sng" algn="ctr">
          <a:solidFill>
            <a:srgbClr val="FF0000"/>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200" b="1">
              <a:solidFill>
                <a:srgbClr val="FF0000"/>
              </a:solidFill>
            </a:rPr>
            <a:t>排水設備等を共同で使用する場合に作成。</a:t>
          </a:r>
          <a:endParaRPr kumimoji="1" lang="en-US" altLang="ja-JP" sz="1200" b="1">
            <a:solidFill>
              <a:srgbClr val="FF0000"/>
            </a:solidFill>
          </a:endParaRPr>
        </a:p>
        <a:p>
          <a:pPr algn="l"/>
          <a:r>
            <a:rPr kumimoji="1" lang="ja-JP" altLang="en-US" sz="700">
              <a:latin typeface="Meiryo UI" panose="020B0604030504040204" pitchFamily="50" charset="-128"/>
              <a:ea typeface="Meiryo UI" panose="020B0604030504040204" pitchFamily="50" charset="-128"/>
            </a:rPr>
            <a:t>東浦町下水道条例 </a:t>
          </a:r>
          <a:r>
            <a:rPr kumimoji="1" lang="en-US" altLang="ja-JP" sz="700">
              <a:latin typeface="Meiryo UI" panose="020B0604030504040204" pitchFamily="50" charset="-128"/>
              <a:ea typeface="Meiryo UI" panose="020B0604030504040204" pitchFamily="50" charset="-128"/>
            </a:rPr>
            <a:t>(</a:t>
          </a:r>
          <a:r>
            <a:rPr kumimoji="1" lang="ja-JP" altLang="en-US" sz="700">
              <a:latin typeface="Meiryo UI" panose="020B0604030504040204" pitchFamily="50" charset="-128"/>
              <a:ea typeface="Meiryo UI" panose="020B0604030504040204" pitchFamily="50" charset="-128"/>
            </a:rPr>
            <a:t>昭和</a:t>
          </a:r>
          <a:r>
            <a:rPr kumimoji="1" lang="en-US" altLang="ja-JP" sz="700">
              <a:latin typeface="Meiryo UI" panose="020B0604030504040204" pitchFamily="50" charset="-128"/>
              <a:ea typeface="Meiryo UI" panose="020B0604030504040204" pitchFamily="50" charset="-128"/>
            </a:rPr>
            <a:t>63</a:t>
          </a:r>
          <a:r>
            <a:rPr kumimoji="1" lang="ja-JP" altLang="en-US" sz="700">
              <a:latin typeface="Meiryo UI" panose="020B0604030504040204" pitchFamily="50" charset="-128"/>
              <a:ea typeface="Meiryo UI" panose="020B0604030504040204" pitchFamily="50" charset="-128"/>
            </a:rPr>
            <a:t>年</a:t>
          </a:r>
          <a:r>
            <a:rPr kumimoji="1" lang="en-US" altLang="ja-JP" sz="700">
              <a:latin typeface="Meiryo UI" panose="020B0604030504040204" pitchFamily="50" charset="-128"/>
              <a:ea typeface="Meiryo UI" panose="020B0604030504040204" pitchFamily="50" charset="-128"/>
            </a:rPr>
            <a:t>12</a:t>
          </a:r>
          <a:r>
            <a:rPr kumimoji="1" lang="ja-JP" altLang="en-US" sz="700">
              <a:latin typeface="Meiryo UI" panose="020B0604030504040204" pitchFamily="50" charset="-128"/>
              <a:ea typeface="Meiryo UI" panose="020B0604030504040204" pitchFamily="50" charset="-128"/>
            </a:rPr>
            <a:t>月</a:t>
          </a:r>
          <a:r>
            <a:rPr kumimoji="1" lang="en-US" altLang="ja-JP" sz="700">
              <a:latin typeface="Meiryo UI" panose="020B0604030504040204" pitchFamily="50" charset="-128"/>
              <a:ea typeface="Meiryo UI" panose="020B0604030504040204" pitchFamily="50" charset="-128"/>
            </a:rPr>
            <a:t>23</a:t>
          </a:r>
          <a:r>
            <a:rPr kumimoji="1" lang="ja-JP" altLang="en-US" sz="700">
              <a:latin typeface="Meiryo UI" panose="020B0604030504040204" pitchFamily="50" charset="-128"/>
              <a:ea typeface="Meiryo UI" panose="020B0604030504040204" pitchFamily="50" charset="-128"/>
            </a:rPr>
            <a:t>日条例第</a:t>
          </a:r>
          <a:r>
            <a:rPr kumimoji="1" lang="en-US" altLang="ja-JP" sz="700">
              <a:latin typeface="Meiryo UI" panose="020B0604030504040204" pitchFamily="50" charset="-128"/>
              <a:ea typeface="Meiryo UI" panose="020B0604030504040204" pitchFamily="50" charset="-128"/>
            </a:rPr>
            <a:t>32</a:t>
          </a:r>
          <a:r>
            <a:rPr kumimoji="1" lang="ja-JP" altLang="en-US" sz="700">
              <a:latin typeface="Meiryo UI" panose="020B0604030504040204" pitchFamily="50" charset="-128"/>
              <a:ea typeface="Meiryo UI" panose="020B0604030504040204" pitchFamily="50" charset="-128"/>
            </a:rPr>
            <a:t>号</a:t>
          </a:r>
          <a:r>
            <a:rPr kumimoji="1" lang="en-US" altLang="ja-JP" sz="700">
              <a:latin typeface="Meiryo UI" panose="020B0604030504040204" pitchFamily="50" charset="-128"/>
              <a:ea typeface="Meiryo UI" panose="020B0604030504040204" pitchFamily="50" charset="-128"/>
            </a:rPr>
            <a:t>) </a:t>
          </a:r>
        </a:p>
        <a:p>
          <a:pPr algn="l"/>
          <a:r>
            <a:rPr kumimoji="1" lang="ja-JP" altLang="en-US" sz="700">
              <a:latin typeface="Meiryo UI" panose="020B0604030504040204" pitchFamily="50" charset="-128"/>
              <a:ea typeface="Meiryo UI" panose="020B0604030504040204" pitchFamily="50" charset="-128"/>
            </a:rPr>
            <a:t>（管理人の選任）</a:t>
          </a:r>
        </a:p>
        <a:p>
          <a:pPr algn="l"/>
          <a:r>
            <a:rPr kumimoji="1" lang="ja-JP" altLang="en-US" sz="700">
              <a:latin typeface="Meiryo UI" panose="020B0604030504040204" pitchFamily="50" charset="-128"/>
              <a:ea typeface="Meiryo UI" panose="020B0604030504040204" pitchFamily="50" charset="-128"/>
            </a:rPr>
            <a:t>第</a:t>
          </a:r>
          <a:r>
            <a:rPr kumimoji="1" lang="en-US" altLang="ja-JP" sz="700">
              <a:latin typeface="Meiryo UI" panose="020B0604030504040204" pitchFamily="50" charset="-128"/>
              <a:ea typeface="Meiryo UI" panose="020B0604030504040204" pitchFamily="50" charset="-128"/>
            </a:rPr>
            <a:t>18</a:t>
          </a:r>
          <a:r>
            <a:rPr kumimoji="1" lang="ja-JP" altLang="en-US" sz="700">
              <a:latin typeface="Meiryo UI" panose="020B0604030504040204" pitchFamily="50" charset="-128"/>
              <a:ea typeface="Meiryo UI" panose="020B0604030504040204" pitchFamily="50" charset="-128"/>
            </a:rPr>
            <a:t>条　排水設備等を共同で使用する場合の使用者は、この条例で定める使用者に関する事項を処理するため管理人を選定し、町長に届け出なければならない。管理人を変更した場合も、同様とする。</a:t>
          </a:r>
        </a:p>
      </xdr:txBody>
    </xdr:sp>
    <xdr:clientData/>
  </xdr:twoCellAnchor>
  <xdr:twoCellAnchor editAs="oneCell">
    <xdr:from>
      <xdr:col>16</xdr:col>
      <xdr:colOff>240194</xdr:colOff>
      <xdr:row>0</xdr:row>
      <xdr:rowOff>57979</xdr:rowOff>
    </xdr:from>
    <xdr:to>
      <xdr:col>18</xdr:col>
      <xdr:colOff>133359</xdr:colOff>
      <xdr:row>2</xdr:row>
      <xdr:rowOff>147674</xdr:rowOff>
    </xdr:to>
    <xdr:pic>
      <xdr:nvPicPr>
        <xdr:cNvPr id="4" name="図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a:stretch>
          <a:fillRect/>
        </a:stretch>
      </xdr:blipFill>
      <xdr:spPr>
        <a:xfrm>
          <a:off x="6240944" y="57979"/>
          <a:ext cx="1264765" cy="50879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horzOverflow="clip" wrap="square" lIns="18288" tIns="0" rIns="0" bIns="0" rtlCol="0" anchor="t" upright="1"/>
      <a:lstStyle>
        <a:defPPr algn="l">
          <a:defRPr kumimoji="1" sz="1200" b="1">
            <a:solidFill>
              <a:srgbClr val="FF0000"/>
            </a:solidFill>
          </a:defRPr>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2" Type="http://schemas.openxmlformats.org/officeDocument/2006/relationships/printerSettings" Target="../printerSettings/printerSettings13.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printerSettings" Target="../printerSettings/printerSettings12.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omments" Target="../comments2.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8" Type="http://schemas.openxmlformats.org/officeDocument/2006/relationships/ctrlProp" Target="../ctrlProps/ctrlProp4.xml"/><Relationship Id="rId3"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44.xml"/><Relationship Id="rId18" Type="http://schemas.openxmlformats.org/officeDocument/2006/relationships/ctrlProp" Target="../ctrlProps/ctrlProp49.xml"/><Relationship Id="rId26" Type="http://schemas.openxmlformats.org/officeDocument/2006/relationships/ctrlProp" Target="../ctrlProps/ctrlProp57.xml"/><Relationship Id="rId39" Type="http://schemas.openxmlformats.org/officeDocument/2006/relationships/ctrlProp" Target="../ctrlProps/ctrlProp70.xml"/><Relationship Id="rId21" Type="http://schemas.openxmlformats.org/officeDocument/2006/relationships/ctrlProp" Target="../ctrlProps/ctrlProp52.xml"/><Relationship Id="rId34" Type="http://schemas.openxmlformats.org/officeDocument/2006/relationships/ctrlProp" Target="../ctrlProps/ctrlProp65.xml"/><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5" Type="http://schemas.openxmlformats.org/officeDocument/2006/relationships/ctrlProp" Target="../ctrlProps/ctrlProp56.xml"/><Relationship Id="rId33" Type="http://schemas.openxmlformats.org/officeDocument/2006/relationships/ctrlProp" Target="../ctrlProps/ctrlProp64.xml"/><Relationship Id="rId38" Type="http://schemas.openxmlformats.org/officeDocument/2006/relationships/ctrlProp" Target="../ctrlProps/ctrlProp69.xml"/><Relationship Id="rId2" Type="http://schemas.openxmlformats.org/officeDocument/2006/relationships/printerSettings" Target="../printerSettings/printerSettings15.bin"/><Relationship Id="rId16" Type="http://schemas.openxmlformats.org/officeDocument/2006/relationships/ctrlProp" Target="../ctrlProps/ctrlProp47.xml"/><Relationship Id="rId20" Type="http://schemas.openxmlformats.org/officeDocument/2006/relationships/ctrlProp" Target="../ctrlProps/ctrlProp51.xml"/><Relationship Id="rId29" Type="http://schemas.openxmlformats.org/officeDocument/2006/relationships/ctrlProp" Target="../ctrlProps/ctrlProp60.xml"/><Relationship Id="rId1" Type="http://schemas.openxmlformats.org/officeDocument/2006/relationships/printerSettings" Target="../printerSettings/printerSettings14.bin"/><Relationship Id="rId6" Type="http://schemas.openxmlformats.org/officeDocument/2006/relationships/ctrlProp" Target="../ctrlProps/ctrlProp37.xml"/><Relationship Id="rId11" Type="http://schemas.openxmlformats.org/officeDocument/2006/relationships/ctrlProp" Target="../ctrlProps/ctrlProp42.xml"/><Relationship Id="rId24" Type="http://schemas.openxmlformats.org/officeDocument/2006/relationships/ctrlProp" Target="../ctrlProps/ctrlProp55.xml"/><Relationship Id="rId32" Type="http://schemas.openxmlformats.org/officeDocument/2006/relationships/ctrlProp" Target="../ctrlProps/ctrlProp63.xml"/><Relationship Id="rId37" Type="http://schemas.openxmlformats.org/officeDocument/2006/relationships/ctrlProp" Target="../ctrlProps/ctrlProp68.xml"/><Relationship Id="rId40" Type="http://schemas.openxmlformats.org/officeDocument/2006/relationships/comments" Target="../comments3.xml"/><Relationship Id="rId5" Type="http://schemas.openxmlformats.org/officeDocument/2006/relationships/ctrlProp" Target="../ctrlProps/ctrlProp36.xml"/><Relationship Id="rId15" Type="http://schemas.openxmlformats.org/officeDocument/2006/relationships/ctrlProp" Target="../ctrlProps/ctrlProp46.xml"/><Relationship Id="rId23" Type="http://schemas.openxmlformats.org/officeDocument/2006/relationships/ctrlProp" Target="../ctrlProps/ctrlProp54.xml"/><Relationship Id="rId28" Type="http://schemas.openxmlformats.org/officeDocument/2006/relationships/ctrlProp" Target="../ctrlProps/ctrlProp59.xml"/><Relationship Id="rId36" Type="http://schemas.openxmlformats.org/officeDocument/2006/relationships/ctrlProp" Target="../ctrlProps/ctrlProp67.xml"/><Relationship Id="rId10" Type="http://schemas.openxmlformats.org/officeDocument/2006/relationships/ctrlProp" Target="../ctrlProps/ctrlProp41.xml"/><Relationship Id="rId19" Type="http://schemas.openxmlformats.org/officeDocument/2006/relationships/ctrlProp" Target="../ctrlProps/ctrlProp50.xml"/><Relationship Id="rId31" Type="http://schemas.openxmlformats.org/officeDocument/2006/relationships/ctrlProp" Target="../ctrlProps/ctrlProp62.xml"/><Relationship Id="rId4" Type="http://schemas.openxmlformats.org/officeDocument/2006/relationships/vmlDrawing" Target="../drawings/vmlDrawing3.vml"/><Relationship Id="rId9" Type="http://schemas.openxmlformats.org/officeDocument/2006/relationships/ctrlProp" Target="../ctrlProps/ctrlProp40.xml"/><Relationship Id="rId14" Type="http://schemas.openxmlformats.org/officeDocument/2006/relationships/ctrlProp" Target="../ctrlProps/ctrlProp45.xml"/><Relationship Id="rId22" Type="http://schemas.openxmlformats.org/officeDocument/2006/relationships/ctrlProp" Target="../ctrlProps/ctrlProp53.xml"/><Relationship Id="rId27" Type="http://schemas.openxmlformats.org/officeDocument/2006/relationships/ctrlProp" Target="../ctrlProps/ctrlProp58.xml"/><Relationship Id="rId30" Type="http://schemas.openxmlformats.org/officeDocument/2006/relationships/ctrlProp" Target="../ctrlProps/ctrlProp61.xml"/><Relationship Id="rId35" Type="http://schemas.openxmlformats.org/officeDocument/2006/relationships/ctrlProp" Target="../ctrlProps/ctrlProp66.xml"/><Relationship Id="rId8" Type="http://schemas.openxmlformats.org/officeDocument/2006/relationships/ctrlProp" Target="../ctrlProps/ctrlProp39.xml"/><Relationship Id="rId3"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16.bin"/><Relationship Id="rId4" Type="http://schemas.openxmlformats.org/officeDocument/2006/relationships/comments" Target="../comments4.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17.bin"/><Relationship Id="rId4" Type="http://schemas.openxmlformats.org/officeDocument/2006/relationships/comments" Target="../comments5.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75.xml"/><Relationship Id="rId13" Type="http://schemas.openxmlformats.org/officeDocument/2006/relationships/ctrlProp" Target="../ctrlProps/ctrlProp80.xml"/><Relationship Id="rId3" Type="http://schemas.openxmlformats.org/officeDocument/2006/relationships/vmlDrawing" Target="../drawings/vmlDrawing7.vml"/><Relationship Id="rId7" Type="http://schemas.openxmlformats.org/officeDocument/2006/relationships/ctrlProp" Target="../ctrlProps/ctrlProp74.xml"/><Relationship Id="rId12" Type="http://schemas.openxmlformats.org/officeDocument/2006/relationships/ctrlProp" Target="../ctrlProps/ctrlProp79.xml"/><Relationship Id="rId17" Type="http://schemas.openxmlformats.org/officeDocument/2006/relationships/ctrlProp" Target="../ctrlProps/ctrlProp84.xml"/><Relationship Id="rId2" Type="http://schemas.openxmlformats.org/officeDocument/2006/relationships/drawing" Target="../drawings/drawing12.xml"/><Relationship Id="rId16" Type="http://schemas.openxmlformats.org/officeDocument/2006/relationships/ctrlProp" Target="../ctrlProps/ctrlProp83.xml"/><Relationship Id="rId1" Type="http://schemas.openxmlformats.org/officeDocument/2006/relationships/printerSettings" Target="../printerSettings/printerSettings19.bin"/><Relationship Id="rId6" Type="http://schemas.openxmlformats.org/officeDocument/2006/relationships/ctrlProp" Target="../ctrlProps/ctrlProp73.xml"/><Relationship Id="rId11" Type="http://schemas.openxmlformats.org/officeDocument/2006/relationships/ctrlProp" Target="../ctrlProps/ctrlProp78.xml"/><Relationship Id="rId5" Type="http://schemas.openxmlformats.org/officeDocument/2006/relationships/ctrlProp" Target="../ctrlProps/ctrlProp72.xml"/><Relationship Id="rId15" Type="http://schemas.openxmlformats.org/officeDocument/2006/relationships/ctrlProp" Target="../ctrlProps/ctrlProp82.xml"/><Relationship Id="rId10" Type="http://schemas.openxmlformats.org/officeDocument/2006/relationships/ctrlProp" Target="../ctrlProps/ctrlProp77.xml"/><Relationship Id="rId4" Type="http://schemas.openxmlformats.org/officeDocument/2006/relationships/ctrlProp" Target="../ctrlProps/ctrlProp71.xml"/><Relationship Id="rId9" Type="http://schemas.openxmlformats.org/officeDocument/2006/relationships/ctrlProp" Target="../ctrlProps/ctrlProp76.xml"/><Relationship Id="rId14" Type="http://schemas.openxmlformats.org/officeDocument/2006/relationships/ctrlProp" Target="../ctrlProps/ctrlProp81.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3.x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5" Type="http://schemas.openxmlformats.org/officeDocument/2006/relationships/comments" Target="../comments8.xml"/><Relationship Id="rId4" Type="http://schemas.openxmlformats.org/officeDocument/2006/relationships/vmlDrawing" Target="../drawings/vmlDrawing9.v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5" Type="http://schemas.openxmlformats.org/officeDocument/2006/relationships/comments" Target="../comments9.xml"/><Relationship Id="rId4" Type="http://schemas.openxmlformats.org/officeDocument/2006/relationships/vmlDrawing" Target="../drawings/vmlDrawing10.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6.xml"/><Relationship Id="rId1" Type="http://schemas.openxmlformats.org/officeDocument/2006/relationships/printerSettings" Target="../printerSettings/printerSettings25.bin"/><Relationship Id="rId4" Type="http://schemas.openxmlformats.org/officeDocument/2006/relationships/comments" Target="../comments1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7.xml"/><Relationship Id="rId1" Type="http://schemas.openxmlformats.org/officeDocument/2006/relationships/printerSettings" Target="../printerSettings/printerSettings26.bin"/><Relationship Id="rId4" Type="http://schemas.openxmlformats.org/officeDocument/2006/relationships/comments" Target="../comments11.xm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5" Type="http://schemas.openxmlformats.org/officeDocument/2006/relationships/comments" Target="../comments12.xml"/><Relationship Id="rId4" Type="http://schemas.openxmlformats.org/officeDocument/2006/relationships/vmlDrawing" Target="../drawings/vmlDrawing13.vm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5" Type="http://schemas.openxmlformats.org/officeDocument/2006/relationships/comments" Target="../comments13.xml"/><Relationship Id="rId4" Type="http://schemas.openxmlformats.org/officeDocument/2006/relationships/vmlDrawing" Target="../drawings/vmlDrawing14.v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20.xml"/><Relationship Id="rId1" Type="http://schemas.openxmlformats.org/officeDocument/2006/relationships/printerSettings" Target="../printerSettings/printerSettings31.bin"/><Relationship Id="rId4" Type="http://schemas.openxmlformats.org/officeDocument/2006/relationships/comments" Target="../comments14.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21.xml"/><Relationship Id="rId1" Type="http://schemas.openxmlformats.org/officeDocument/2006/relationships/printerSettings" Target="../printerSettings/printerSettings32.bin"/><Relationship Id="rId4" Type="http://schemas.openxmlformats.org/officeDocument/2006/relationships/comments" Target="../comments15.xm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5" Type="http://schemas.openxmlformats.org/officeDocument/2006/relationships/comments" Target="../comments16.xml"/><Relationship Id="rId4" Type="http://schemas.openxmlformats.org/officeDocument/2006/relationships/vmlDrawing" Target="../drawings/vmlDrawing17.vm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5" Type="http://schemas.openxmlformats.org/officeDocument/2006/relationships/comments" Target="../comments17.xml"/><Relationship Id="rId4"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18"/>
  <sheetViews>
    <sheetView showGridLines="0" tabSelected="1" view="pageBreakPreview" zoomScaleNormal="100" zoomScaleSheetLayoutView="100" workbookViewId="0">
      <selection activeCell="C1" sqref="C1"/>
    </sheetView>
  </sheetViews>
  <sheetFormatPr defaultColWidth="9" defaultRowHeight="15"/>
  <cols>
    <col min="1" max="1" width="2.88671875" style="613" customWidth="1"/>
    <col min="2" max="2" width="3" style="613" customWidth="1"/>
    <col min="3" max="3" width="79.21875" style="613" customWidth="1"/>
    <col min="4" max="4" width="1.21875" style="613" customWidth="1"/>
    <col min="5" max="16384" width="9" style="613"/>
  </cols>
  <sheetData>
    <row r="1" spans="2:4" ht="32.25" customHeight="1">
      <c r="C1" s="821" t="s">
        <v>806</v>
      </c>
    </row>
    <row r="2" spans="2:4" s="622" customFormat="1" ht="26.25" customHeight="1">
      <c r="B2" s="993" t="s">
        <v>618</v>
      </c>
      <c r="C2" s="993"/>
      <c r="D2" s="616"/>
    </row>
    <row r="3" spans="2:4" s="622" customFormat="1" ht="31.5" customHeight="1">
      <c r="C3" s="266"/>
    </row>
    <row r="4" spans="2:4" s="622" customFormat="1" ht="23.25" customHeight="1">
      <c r="C4" s="818" t="s">
        <v>553</v>
      </c>
      <c r="D4" s="619"/>
    </row>
    <row r="5" spans="2:4" ht="16.2">
      <c r="C5" s="866" t="s">
        <v>563</v>
      </c>
    </row>
    <row r="6" spans="2:4">
      <c r="C6" s="620"/>
    </row>
    <row r="7" spans="2:4">
      <c r="C7" s="861" t="s">
        <v>548</v>
      </c>
    </row>
    <row r="8" spans="2:4">
      <c r="C8" s="861"/>
    </row>
    <row r="9" spans="2:4" ht="67.5" customHeight="1">
      <c r="C9" s="621" t="s">
        <v>609</v>
      </c>
    </row>
    <row r="10" spans="2:4">
      <c r="C10" s="861"/>
    </row>
    <row r="11" spans="2:4">
      <c r="C11" s="861" t="s">
        <v>552</v>
      </c>
    </row>
    <row r="12" spans="2:4">
      <c r="C12" s="861" t="s">
        <v>580</v>
      </c>
    </row>
    <row r="13" spans="2:4">
      <c r="C13" s="861" t="s">
        <v>563</v>
      </c>
    </row>
    <row r="14" spans="2:4">
      <c r="C14" s="861"/>
    </row>
    <row r="15" spans="2:4">
      <c r="C15" s="861" t="s">
        <v>550</v>
      </c>
    </row>
    <row r="18" spans="3:3" ht="120">
      <c r="C18" s="623" t="s">
        <v>546</v>
      </c>
    </row>
  </sheetData>
  <sheetProtection sheet="1" selectLockedCells="1"/>
  <mergeCells count="1">
    <mergeCell ref="B2:C2"/>
  </mergeCells>
  <phoneticPr fontId="7"/>
  <pageMargins left="0.9055118110236221" right="0.70866141732283472" top="0.94488188976377963" bottom="0.74803149606299213" header="0.31496062992125984" footer="0.31496062992125984"/>
  <pageSetup paperSize="9" orientation="portrait" r:id="rId1"/>
  <headerFooter>
    <oddFooter>&amp;R2021.005</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B1:AH52"/>
  <sheetViews>
    <sheetView showGridLines="0" showZeros="0" view="pageBreakPreview" zoomScale="115" zoomScaleNormal="115" zoomScaleSheetLayoutView="115" workbookViewId="0">
      <selection activeCell="B1" sqref="B1"/>
    </sheetView>
  </sheetViews>
  <sheetFormatPr defaultColWidth="9" defaultRowHeight="15"/>
  <cols>
    <col min="1" max="1" width="2" style="983" customWidth="1"/>
    <col min="2" max="34" width="2.6640625" style="983" customWidth="1"/>
    <col min="35" max="35" width="2.109375" style="983" customWidth="1"/>
    <col min="36" max="16384" width="9" style="983"/>
  </cols>
  <sheetData>
    <row r="1" spans="2:34" ht="4.5" customHeight="1"/>
    <row r="2" spans="2:34" ht="18.600000000000001">
      <c r="B2" s="1150" t="s">
        <v>167</v>
      </c>
      <c r="C2" s="1150"/>
      <c r="D2" s="1150"/>
      <c r="E2" s="1150"/>
      <c r="F2" s="1150"/>
      <c r="G2" s="1150"/>
      <c r="H2" s="1150"/>
      <c r="I2" s="1150"/>
      <c r="J2" s="1150"/>
      <c r="K2" s="1150"/>
      <c r="L2" s="1150"/>
      <c r="M2" s="1150"/>
      <c r="N2" s="1150"/>
      <c r="O2" s="1150"/>
      <c r="P2" s="1150"/>
      <c r="Q2" s="1150"/>
      <c r="R2" s="1150"/>
      <c r="S2" s="1150"/>
      <c r="T2" s="1150"/>
      <c r="U2" s="1150"/>
      <c r="V2" s="1150"/>
      <c r="W2" s="1150"/>
      <c r="X2" s="1150"/>
      <c r="Y2" s="1150"/>
      <c r="Z2" s="1150"/>
      <c r="AA2" s="1150"/>
      <c r="AB2" s="1150"/>
      <c r="AC2" s="1150"/>
      <c r="AD2" s="1150"/>
      <c r="AE2" s="1150"/>
      <c r="AF2" s="1150"/>
      <c r="AG2" s="1150"/>
      <c r="AH2" s="1150"/>
    </row>
    <row r="3" spans="2:34">
      <c r="B3" s="1151" t="s">
        <v>293</v>
      </c>
      <c r="C3" s="1151"/>
      <c r="D3" s="1151"/>
      <c r="E3" s="1151"/>
      <c r="F3" s="1151"/>
      <c r="G3" s="1151"/>
      <c r="H3" s="1151"/>
      <c r="I3" s="1151"/>
      <c r="J3" s="1151"/>
      <c r="K3" s="1151"/>
      <c r="L3" s="1151"/>
      <c r="M3" s="1151"/>
      <c r="N3" s="1151"/>
      <c r="O3" s="1151"/>
      <c r="P3" s="1151"/>
      <c r="Q3" s="1151"/>
      <c r="R3" s="1151"/>
      <c r="S3" s="1151"/>
      <c r="T3" s="1151"/>
      <c r="U3" s="1151"/>
      <c r="V3" s="1151"/>
      <c r="W3" s="1151"/>
      <c r="X3" s="1151"/>
      <c r="Y3" s="1151"/>
      <c r="Z3" s="1151"/>
      <c r="AA3" s="1151"/>
      <c r="AB3" s="1151"/>
      <c r="AC3" s="1151"/>
      <c r="AD3" s="1151"/>
      <c r="AE3" s="1151"/>
      <c r="AF3" s="1151"/>
      <c r="AG3" s="1151"/>
      <c r="AH3" s="1151"/>
    </row>
    <row r="4" spans="2:34" ht="15.75" customHeight="1">
      <c r="B4" s="984"/>
      <c r="C4" s="984"/>
      <c r="D4" s="984"/>
      <c r="E4" s="984"/>
      <c r="F4" s="984"/>
      <c r="G4" s="984"/>
      <c r="H4" s="984"/>
      <c r="I4" s="984"/>
      <c r="J4" s="984"/>
      <c r="K4" s="984"/>
      <c r="L4" s="984"/>
      <c r="M4" s="984"/>
      <c r="N4" s="984"/>
      <c r="O4" s="984"/>
      <c r="P4" s="984"/>
      <c r="Q4" s="984"/>
      <c r="R4" s="984"/>
      <c r="S4" s="984"/>
      <c r="T4" s="984"/>
      <c r="U4" s="984"/>
      <c r="V4" s="984"/>
      <c r="W4" s="984"/>
      <c r="X4" s="984"/>
      <c r="Y4" s="984"/>
      <c r="Z4" s="984"/>
      <c r="AA4" s="984"/>
      <c r="AB4" s="984"/>
      <c r="AC4" s="984"/>
      <c r="AD4" s="984"/>
      <c r="AE4" s="984"/>
      <c r="AF4" s="984"/>
      <c r="AG4" s="984"/>
      <c r="AH4" s="985"/>
    </row>
    <row r="5" spans="2:34" ht="15.75" customHeight="1">
      <c r="B5" s="984"/>
      <c r="C5" s="984"/>
      <c r="D5" s="984"/>
      <c r="E5" s="984"/>
      <c r="F5" s="984"/>
      <c r="G5" s="984"/>
      <c r="H5" s="984"/>
      <c r="I5" s="984"/>
      <c r="J5" s="984"/>
      <c r="K5" s="984"/>
      <c r="L5" s="984"/>
      <c r="M5" s="984"/>
      <c r="N5" s="984"/>
      <c r="O5" s="984"/>
      <c r="P5" s="984"/>
      <c r="Q5" s="984"/>
      <c r="R5" s="984"/>
      <c r="S5" s="984"/>
      <c r="T5" s="984"/>
      <c r="U5" s="984"/>
      <c r="V5" s="984"/>
      <c r="W5" s="984"/>
      <c r="X5" s="984"/>
      <c r="Y5" s="984"/>
      <c r="Z5" s="984"/>
      <c r="AA5" s="984"/>
      <c r="AB5" s="984"/>
      <c r="AC5" s="984"/>
      <c r="AD5" s="984"/>
      <c r="AE5" s="984"/>
      <c r="AF5" s="984"/>
      <c r="AG5" s="984"/>
      <c r="AH5" s="985"/>
    </row>
    <row r="6" spans="2:34" ht="15.75" customHeight="1">
      <c r="B6" s="984"/>
      <c r="C6" s="984"/>
      <c r="D6" s="984"/>
      <c r="E6" s="984"/>
      <c r="F6" s="984"/>
      <c r="G6" s="984"/>
      <c r="H6" s="984"/>
      <c r="I6" s="984"/>
      <c r="J6" s="984"/>
      <c r="K6" s="984"/>
      <c r="L6" s="984"/>
      <c r="M6" s="984"/>
      <c r="N6" s="984"/>
      <c r="O6" s="984"/>
      <c r="P6" s="984"/>
      <c r="Q6" s="984"/>
      <c r="R6" s="984"/>
      <c r="S6" s="984"/>
      <c r="T6" s="984"/>
      <c r="U6" s="984"/>
      <c r="V6" s="984"/>
      <c r="W6" s="984"/>
      <c r="X6" s="984"/>
      <c r="Y6" s="984"/>
      <c r="Z6" s="984"/>
      <c r="AA6" s="984"/>
      <c r="AB6" s="984"/>
      <c r="AC6" s="984"/>
      <c r="AD6" s="984"/>
      <c r="AE6" s="984"/>
      <c r="AF6" s="984"/>
      <c r="AG6" s="984"/>
      <c r="AH6" s="985"/>
    </row>
    <row r="7" spans="2:34" ht="15.75" customHeight="1">
      <c r="B7" s="984"/>
      <c r="C7" s="984"/>
      <c r="D7" s="984"/>
      <c r="E7" s="984"/>
      <c r="F7" s="984"/>
      <c r="G7" s="984"/>
      <c r="H7" s="984"/>
      <c r="I7" s="984"/>
      <c r="J7" s="984"/>
      <c r="K7" s="984"/>
      <c r="L7" s="984"/>
      <c r="M7" s="984"/>
      <c r="N7" s="984"/>
      <c r="O7" s="984"/>
      <c r="P7" s="984"/>
      <c r="Q7" s="984"/>
      <c r="R7" s="984"/>
      <c r="S7" s="984"/>
      <c r="T7" s="984"/>
      <c r="U7" s="984"/>
      <c r="V7" s="984"/>
      <c r="W7" s="984"/>
      <c r="X7" s="984"/>
      <c r="Y7" s="984"/>
      <c r="Z7" s="984"/>
      <c r="AA7" s="984"/>
      <c r="AB7" s="984"/>
      <c r="AC7" s="984"/>
      <c r="AD7" s="984"/>
      <c r="AE7" s="984"/>
      <c r="AF7" s="984"/>
      <c r="AG7" s="984"/>
      <c r="AH7" s="985"/>
    </row>
    <row r="8" spans="2:34" ht="15.75" customHeight="1">
      <c r="B8" s="984"/>
      <c r="C8" s="984"/>
      <c r="D8" s="984"/>
      <c r="E8" s="984"/>
      <c r="F8" s="984"/>
      <c r="G8" s="984"/>
      <c r="H8" s="984"/>
      <c r="I8" s="984"/>
      <c r="J8" s="984"/>
      <c r="K8" s="984"/>
      <c r="L8" s="984"/>
      <c r="M8" s="984"/>
      <c r="N8" s="984"/>
      <c r="O8" s="984"/>
      <c r="P8" s="984"/>
      <c r="Q8" s="984"/>
      <c r="R8" s="984"/>
      <c r="S8" s="984"/>
      <c r="T8" s="984"/>
      <c r="U8" s="984"/>
      <c r="V8" s="984"/>
      <c r="W8" s="984"/>
      <c r="X8" s="984"/>
      <c r="Y8" s="984"/>
      <c r="Z8" s="984"/>
      <c r="AA8" s="984"/>
      <c r="AB8" s="984"/>
      <c r="AC8" s="984"/>
      <c r="AD8" s="984"/>
      <c r="AE8" s="984"/>
      <c r="AF8" s="984"/>
      <c r="AG8" s="984"/>
      <c r="AH8" s="985"/>
    </row>
    <row r="9" spans="2:34" ht="15.75" customHeight="1">
      <c r="B9" s="984"/>
      <c r="C9" s="984"/>
      <c r="D9" s="984"/>
      <c r="E9" s="984"/>
      <c r="F9" s="984"/>
      <c r="G9" s="984"/>
      <c r="H9" s="984"/>
      <c r="I9" s="984"/>
      <c r="J9" s="984"/>
      <c r="K9" s="984"/>
      <c r="L9" s="984"/>
      <c r="M9" s="984"/>
      <c r="N9" s="984"/>
      <c r="O9" s="984"/>
      <c r="P9" s="984"/>
      <c r="Q9" s="984"/>
      <c r="R9" s="984"/>
      <c r="S9" s="984"/>
      <c r="T9" s="984"/>
      <c r="U9" s="984"/>
      <c r="V9" s="984"/>
      <c r="W9" s="984"/>
      <c r="X9" s="984"/>
      <c r="Y9" s="984"/>
      <c r="Z9" s="984"/>
      <c r="AA9" s="984"/>
      <c r="AB9" s="984"/>
      <c r="AC9" s="984"/>
      <c r="AD9" s="984"/>
      <c r="AE9" s="984"/>
      <c r="AF9" s="984"/>
      <c r="AG9" s="984"/>
      <c r="AH9" s="985"/>
    </row>
    <row r="10" spans="2:34" ht="15.75" customHeight="1">
      <c r="B10" s="984"/>
      <c r="C10" s="984"/>
      <c r="D10" s="984"/>
      <c r="E10" s="984"/>
      <c r="F10" s="984"/>
      <c r="G10" s="984"/>
      <c r="H10" s="984"/>
      <c r="I10" s="984"/>
      <c r="J10" s="984"/>
      <c r="K10" s="984"/>
      <c r="L10" s="984"/>
      <c r="M10" s="984"/>
      <c r="N10" s="984"/>
      <c r="O10" s="984"/>
      <c r="P10" s="984"/>
      <c r="Q10" s="984"/>
      <c r="R10" s="984"/>
      <c r="S10" s="984"/>
      <c r="T10" s="984"/>
      <c r="U10" s="984"/>
      <c r="V10" s="984"/>
      <c r="W10" s="984"/>
      <c r="X10" s="984"/>
      <c r="Y10" s="984"/>
      <c r="Z10" s="984"/>
      <c r="AA10" s="984"/>
      <c r="AB10" s="984"/>
      <c r="AC10" s="984"/>
      <c r="AD10" s="984"/>
      <c r="AE10" s="984"/>
      <c r="AF10" s="984"/>
      <c r="AG10" s="984"/>
      <c r="AH10" s="985"/>
    </row>
    <row r="11" spans="2:34" ht="15.75" customHeight="1">
      <c r="B11" s="984"/>
      <c r="C11" s="984"/>
      <c r="D11" s="984"/>
      <c r="E11" s="984"/>
      <c r="F11" s="984"/>
      <c r="G11" s="984"/>
      <c r="H11" s="984"/>
      <c r="I11" s="984"/>
      <c r="J11" s="984"/>
      <c r="K11" s="984"/>
      <c r="L11" s="984"/>
      <c r="M11" s="984"/>
      <c r="N11" s="984"/>
      <c r="O11" s="984"/>
      <c r="P11" s="984"/>
      <c r="Q11" s="984"/>
      <c r="R11" s="984"/>
      <c r="S11" s="984"/>
      <c r="T11" s="984"/>
      <c r="U11" s="984"/>
      <c r="V11" s="984"/>
      <c r="W11" s="984"/>
      <c r="X11" s="984"/>
      <c r="Y11" s="984"/>
      <c r="Z11" s="984"/>
      <c r="AA11" s="984"/>
      <c r="AB11" s="984"/>
      <c r="AC11" s="984"/>
      <c r="AD11" s="984"/>
      <c r="AE11" s="984"/>
      <c r="AF11" s="984"/>
      <c r="AG11" s="984"/>
      <c r="AH11" s="985"/>
    </row>
    <row r="12" spans="2:34" ht="15.75" customHeight="1">
      <c r="B12" s="984"/>
      <c r="C12" s="984"/>
      <c r="D12" s="984"/>
      <c r="E12" s="984"/>
      <c r="F12" s="984"/>
      <c r="G12" s="984"/>
      <c r="H12" s="984"/>
      <c r="I12" s="984"/>
      <c r="J12" s="984"/>
      <c r="K12" s="984"/>
      <c r="L12" s="984"/>
      <c r="M12" s="984"/>
      <c r="N12" s="984"/>
      <c r="O12" s="984"/>
      <c r="P12" s="984"/>
      <c r="Q12" s="984"/>
      <c r="R12" s="984"/>
      <c r="S12" s="984"/>
      <c r="T12" s="984"/>
      <c r="U12" s="984"/>
      <c r="V12" s="984"/>
      <c r="W12" s="984"/>
      <c r="X12" s="984"/>
      <c r="Y12" s="984"/>
      <c r="Z12" s="984"/>
      <c r="AA12" s="984"/>
      <c r="AB12" s="984"/>
      <c r="AC12" s="984"/>
      <c r="AD12" s="984"/>
      <c r="AE12" s="984"/>
      <c r="AF12" s="984"/>
      <c r="AG12" s="984"/>
      <c r="AH12" s="985"/>
    </row>
    <row r="13" spans="2:34" ht="15.75" customHeight="1">
      <c r="B13" s="984"/>
      <c r="C13" s="984"/>
      <c r="D13" s="984"/>
      <c r="E13" s="984"/>
      <c r="F13" s="984"/>
      <c r="G13" s="984"/>
      <c r="H13" s="984"/>
      <c r="I13" s="984"/>
      <c r="J13" s="984"/>
      <c r="K13" s="984"/>
      <c r="L13" s="984"/>
      <c r="M13" s="984"/>
      <c r="N13" s="984"/>
      <c r="O13" s="984"/>
      <c r="P13" s="984"/>
      <c r="Q13" s="984"/>
      <c r="R13" s="984"/>
      <c r="S13" s="984"/>
      <c r="T13" s="984"/>
      <c r="U13" s="984"/>
      <c r="V13" s="984"/>
      <c r="W13" s="984"/>
      <c r="X13" s="984"/>
      <c r="Y13" s="984"/>
      <c r="Z13" s="984"/>
      <c r="AA13" s="984"/>
      <c r="AB13" s="984"/>
      <c r="AC13" s="984"/>
      <c r="AD13" s="984"/>
      <c r="AE13" s="984"/>
      <c r="AF13" s="984"/>
      <c r="AG13" s="984"/>
      <c r="AH13" s="985"/>
    </row>
    <row r="14" spans="2:34" ht="15.75" customHeight="1">
      <c r="B14" s="984"/>
      <c r="C14" s="984"/>
      <c r="D14" s="984"/>
      <c r="E14" s="984"/>
      <c r="F14" s="984"/>
      <c r="G14" s="984"/>
      <c r="H14" s="984"/>
      <c r="I14" s="984"/>
      <c r="J14" s="984"/>
      <c r="K14" s="984"/>
      <c r="L14" s="984"/>
      <c r="M14" s="984"/>
      <c r="N14" s="984"/>
      <c r="O14" s="984"/>
      <c r="P14" s="984"/>
      <c r="Q14" s="984"/>
      <c r="R14" s="984"/>
      <c r="S14" s="984"/>
      <c r="T14" s="984"/>
      <c r="U14" s="984"/>
      <c r="V14" s="984"/>
      <c r="W14" s="984"/>
      <c r="X14" s="984"/>
      <c r="Y14" s="984"/>
      <c r="Z14" s="984"/>
      <c r="AA14" s="984"/>
      <c r="AB14" s="984"/>
      <c r="AC14" s="984"/>
      <c r="AD14" s="984"/>
      <c r="AE14" s="984"/>
      <c r="AF14" s="984"/>
      <c r="AG14" s="984"/>
      <c r="AH14" s="985"/>
    </row>
    <row r="15" spans="2:34" ht="15.75" customHeight="1">
      <c r="B15" s="984"/>
      <c r="C15" s="984"/>
      <c r="D15" s="984"/>
      <c r="E15" s="984"/>
      <c r="F15" s="984"/>
      <c r="G15" s="984"/>
      <c r="H15" s="984"/>
      <c r="I15" s="984"/>
      <c r="J15" s="984"/>
      <c r="K15" s="984"/>
      <c r="L15" s="984"/>
      <c r="M15" s="984"/>
      <c r="N15" s="984"/>
      <c r="O15" s="984"/>
      <c r="P15" s="984"/>
      <c r="Q15" s="984"/>
      <c r="R15" s="984"/>
      <c r="S15" s="984"/>
      <c r="T15" s="984"/>
      <c r="U15" s="984"/>
      <c r="V15" s="984"/>
      <c r="W15" s="984"/>
      <c r="X15" s="984"/>
      <c r="Y15" s="984"/>
      <c r="Z15" s="984"/>
      <c r="AA15" s="984"/>
      <c r="AB15" s="984"/>
      <c r="AC15" s="984"/>
      <c r="AD15" s="984"/>
      <c r="AE15" s="984"/>
      <c r="AF15" s="984"/>
      <c r="AG15" s="984"/>
      <c r="AH15" s="985"/>
    </row>
    <row r="16" spans="2:34" ht="15.75" customHeight="1">
      <c r="B16" s="984"/>
      <c r="C16" s="984"/>
      <c r="D16" s="984"/>
      <c r="E16" s="984"/>
      <c r="F16" s="984"/>
      <c r="G16" s="984"/>
      <c r="H16" s="984"/>
      <c r="I16" s="984"/>
      <c r="J16" s="984"/>
      <c r="K16" s="984"/>
      <c r="L16" s="984"/>
      <c r="M16" s="984"/>
      <c r="N16" s="984"/>
      <c r="O16" s="984"/>
      <c r="P16" s="984"/>
      <c r="Q16" s="984"/>
      <c r="R16" s="984"/>
      <c r="S16" s="984"/>
      <c r="T16" s="984"/>
      <c r="U16" s="984"/>
      <c r="V16" s="984"/>
      <c r="W16" s="984"/>
      <c r="X16" s="984"/>
      <c r="Y16" s="984"/>
      <c r="Z16" s="984"/>
      <c r="AA16" s="984"/>
      <c r="AB16" s="984"/>
      <c r="AC16" s="984"/>
      <c r="AD16" s="984"/>
      <c r="AE16" s="984"/>
      <c r="AF16" s="984"/>
      <c r="AG16" s="984"/>
      <c r="AH16" s="985"/>
    </row>
    <row r="17" spans="2:34" ht="15.75" customHeight="1">
      <c r="B17" s="984"/>
      <c r="C17" s="984"/>
      <c r="D17" s="984"/>
      <c r="E17" s="984"/>
      <c r="F17" s="984"/>
      <c r="G17" s="984"/>
      <c r="H17" s="984"/>
      <c r="I17" s="984"/>
      <c r="J17" s="984"/>
      <c r="K17" s="984"/>
      <c r="L17" s="984"/>
      <c r="M17" s="984"/>
      <c r="N17" s="984"/>
      <c r="O17" s="984"/>
      <c r="P17" s="984"/>
      <c r="Q17" s="984"/>
      <c r="R17" s="984"/>
      <c r="S17" s="984"/>
      <c r="T17" s="984"/>
      <c r="U17" s="984"/>
      <c r="V17" s="984"/>
      <c r="W17" s="984"/>
      <c r="X17" s="984"/>
      <c r="Y17" s="984"/>
      <c r="Z17" s="984"/>
      <c r="AA17" s="984"/>
      <c r="AB17" s="984"/>
      <c r="AC17" s="984"/>
      <c r="AD17" s="984"/>
      <c r="AE17" s="984"/>
      <c r="AF17" s="984"/>
      <c r="AG17" s="984"/>
      <c r="AH17" s="985"/>
    </row>
    <row r="18" spans="2:34" ht="15.75" customHeight="1">
      <c r="B18" s="984"/>
      <c r="C18" s="984"/>
      <c r="D18" s="984"/>
      <c r="E18" s="984"/>
      <c r="F18" s="984"/>
      <c r="G18" s="984"/>
      <c r="H18" s="984"/>
      <c r="I18" s="984"/>
      <c r="J18" s="984"/>
      <c r="K18" s="984"/>
      <c r="L18" s="984"/>
      <c r="M18" s="984"/>
      <c r="N18" s="984"/>
      <c r="O18" s="984"/>
      <c r="P18" s="984"/>
      <c r="Q18" s="984"/>
      <c r="R18" s="984"/>
      <c r="S18" s="984"/>
      <c r="T18" s="984"/>
      <c r="U18" s="984"/>
      <c r="V18" s="984"/>
      <c r="W18" s="984"/>
      <c r="X18" s="984"/>
      <c r="Y18" s="984"/>
      <c r="Z18" s="984"/>
      <c r="AA18" s="984"/>
      <c r="AB18" s="984"/>
      <c r="AC18" s="984"/>
      <c r="AD18" s="984"/>
      <c r="AE18" s="984"/>
      <c r="AF18" s="984"/>
      <c r="AG18" s="984"/>
      <c r="AH18" s="985"/>
    </row>
    <row r="19" spans="2:34" ht="15.75" customHeight="1">
      <c r="B19" s="984"/>
      <c r="C19" s="984"/>
      <c r="D19" s="984"/>
      <c r="E19" s="984"/>
      <c r="F19" s="984"/>
      <c r="G19" s="984"/>
      <c r="H19" s="984"/>
      <c r="I19" s="984"/>
      <c r="J19" s="984"/>
      <c r="K19" s="984"/>
      <c r="L19" s="984"/>
      <c r="M19" s="984"/>
      <c r="N19" s="984"/>
      <c r="O19" s="984"/>
      <c r="P19" s="984"/>
      <c r="Q19" s="984"/>
      <c r="R19" s="984"/>
      <c r="S19" s="984"/>
      <c r="T19" s="984"/>
      <c r="U19" s="984"/>
      <c r="V19" s="984"/>
      <c r="W19" s="984"/>
      <c r="X19" s="984"/>
      <c r="Y19" s="984"/>
      <c r="Z19" s="984"/>
      <c r="AA19" s="984"/>
      <c r="AB19" s="984"/>
      <c r="AC19" s="984"/>
      <c r="AD19" s="984"/>
      <c r="AE19" s="984"/>
      <c r="AF19" s="984"/>
      <c r="AG19" s="984"/>
      <c r="AH19" s="985"/>
    </row>
    <row r="20" spans="2:34" ht="15.75" customHeight="1">
      <c r="B20" s="984"/>
      <c r="C20" s="984"/>
      <c r="D20" s="984"/>
      <c r="E20" s="984"/>
      <c r="F20" s="984"/>
      <c r="G20" s="984"/>
      <c r="H20" s="984"/>
      <c r="I20" s="984"/>
      <c r="J20" s="984"/>
      <c r="K20" s="984"/>
      <c r="L20" s="984"/>
      <c r="M20" s="984"/>
      <c r="N20" s="984"/>
      <c r="O20" s="984"/>
      <c r="P20" s="984"/>
      <c r="Q20" s="984"/>
      <c r="R20" s="984"/>
      <c r="S20" s="984"/>
      <c r="T20" s="984"/>
      <c r="U20" s="984"/>
      <c r="V20" s="984"/>
      <c r="W20" s="984"/>
      <c r="X20" s="984"/>
      <c r="Y20" s="984"/>
      <c r="Z20" s="984"/>
      <c r="AA20" s="984"/>
      <c r="AB20" s="984"/>
      <c r="AC20" s="984"/>
      <c r="AD20" s="984"/>
      <c r="AE20" s="984"/>
      <c r="AF20" s="984"/>
      <c r="AG20" s="984"/>
      <c r="AH20" s="985"/>
    </row>
    <row r="21" spans="2:34" ht="15.75" customHeight="1">
      <c r="B21" s="984"/>
      <c r="C21" s="984"/>
      <c r="D21" s="984"/>
      <c r="E21" s="984"/>
      <c r="F21" s="984"/>
      <c r="G21" s="984"/>
      <c r="H21" s="984"/>
      <c r="I21" s="984"/>
      <c r="J21" s="984"/>
      <c r="K21" s="984"/>
      <c r="L21" s="984"/>
      <c r="M21" s="984"/>
      <c r="N21" s="984"/>
      <c r="O21" s="984"/>
      <c r="P21" s="984"/>
      <c r="Q21" s="984"/>
      <c r="R21" s="984"/>
      <c r="S21" s="984"/>
      <c r="T21" s="984"/>
      <c r="U21" s="984"/>
      <c r="V21" s="984"/>
      <c r="W21" s="984"/>
      <c r="X21" s="984"/>
      <c r="Y21" s="984"/>
      <c r="Z21" s="984"/>
      <c r="AA21" s="984"/>
      <c r="AB21" s="984"/>
      <c r="AC21" s="984"/>
      <c r="AD21" s="984"/>
      <c r="AE21" s="984"/>
      <c r="AF21" s="984"/>
      <c r="AG21" s="984"/>
      <c r="AH21" s="985"/>
    </row>
    <row r="22" spans="2:34" ht="15.75" customHeight="1">
      <c r="B22" s="984"/>
      <c r="C22" s="984"/>
      <c r="D22" s="984"/>
      <c r="E22" s="984"/>
      <c r="F22" s="984"/>
      <c r="G22" s="984"/>
      <c r="H22" s="984"/>
      <c r="I22" s="984"/>
      <c r="J22" s="984"/>
      <c r="K22" s="984"/>
      <c r="L22" s="984"/>
      <c r="M22" s="984"/>
      <c r="N22" s="984"/>
      <c r="O22" s="984"/>
      <c r="P22" s="984"/>
      <c r="Q22" s="984"/>
      <c r="R22" s="984"/>
      <c r="S22" s="984"/>
      <c r="T22" s="984"/>
      <c r="U22" s="984"/>
      <c r="V22" s="984"/>
      <c r="W22" s="984"/>
      <c r="X22" s="984"/>
      <c r="Y22" s="984"/>
      <c r="Z22" s="984"/>
      <c r="AA22" s="984"/>
      <c r="AB22" s="984"/>
      <c r="AC22" s="984"/>
      <c r="AD22" s="984"/>
      <c r="AE22" s="984"/>
      <c r="AF22" s="984"/>
      <c r="AG22" s="984"/>
      <c r="AH22" s="985"/>
    </row>
    <row r="23" spans="2:34" ht="15.75" customHeight="1">
      <c r="B23" s="984"/>
      <c r="C23" s="984"/>
      <c r="D23" s="984"/>
      <c r="E23" s="984"/>
      <c r="F23" s="984"/>
      <c r="G23" s="984"/>
      <c r="H23" s="984"/>
      <c r="I23" s="984"/>
      <c r="J23" s="984"/>
      <c r="K23" s="984"/>
      <c r="L23" s="984"/>
      <c r="M23" s="984"/>
      <c r="N23" s="984"/>
      <c r="O23" s="984"/>
      <c r="P23" s="984"/>
      <c r="Q23" s="984"/>
      <c r="R23" s="984"/>
      <c r="S23" s="984"/>
      <c r="T23" s="984"/>
      <c r="U23" s="984"/>
      <c r="V23" s="984"/>
      <c r="W23" s="984"/>
      <c r="X23" s="984"/>
      <c r="Y23" s="984"/>
      <c r="Z23" s="984"/>
      <c r="AA23" s="984"/>
      <c r="AB23" s="984"/>
      <c r="AC23" s="984"/>
      <c r="AD23" s="984"/>
      <c r="AE23" s="984"/>
      <c r="AF23" s="984"/>
      <c r="AG23" s="984"/>
      <c r="AH23" s="985"/>
    </row>
    <row r="24" spans="2:34" ht="15.75" customHeight="1">
      <c r="B24" s="984"/>
      <c r="C24" s="984"/>
      <c r="D24" s="984"/>
      <c r="E24" s="984"/>
      <c r="F24" s="984"/>
      <c r="G24" s="984"/>
      <c r="H24" s="984"/>
      <c r="I24" s="984"/>
      <c r="J24" s="984"/>
      <c r="K24" s="984"/>
      <c r="L24" s="984"/>
      <c r="M24" s="984"/>
      <c r="N24" s="984"/>
      <c r="O24" s="984"/>
      <c r="P24" s="984"/>
      <c r="Q24" s="984"/>
      <c r="R24" s="984"/>
      <c r="S24" s="984"/>
      <c r="T24" s="984"/>
      <c r="U24" s="984"/>
      <c r="V24" s="984"/>
      <c r="W24" s="984"/>
      <c r="X24" s="984"/>
      <c r="Y24" s="984"/>
      <c r="Z24" s="984"/>
      <c r="AA24" s="984"/>
      <c r="AB24" s="984"/>
      <c r="AC24" s="984"/>
      <c r="AD24" s="984"/>
      <c r="AE24" s="984"/>
      <c r="AF24" s="984"/>
      <c r="AG24" s="984"/>
      <c r="AH24" s="985"/>
    </row>
    <row r="25" spans="2:34" ht="15.75" customHeight="1">
      <c r="B25" s="984"/>
      <c r="C25" s="984"/>
      <c r="D25" s="984"/>
      <c r="E25" s="984"/>
      <c r="F25" s="984"/>
      <c r="G25" s="984"/>
      <c r="H25" s="984"/>
      <c r="I25" s="984"/>
      <c r="J25" s="984"/>
      <c r="K25" s="984"/>
      <c r="L25" s="984"/>
      <c r="M25" s="984"/>
      <c r="N25" s="984"/>
      <c r="O25" s="984"/>
      <c r="P25" s="984"/>
      <c r="Q25" s="984"/>
      <c r="R25" s="984"/>
      <c r="S25" s="984"/>
      <c r="T25" s="984"/>
      <c r="U25" s="984"/>
      <c r="V25" s="984"/>
      <c r="W25" s="984"/>
      <c r="X25" s="984"/>
      <c r="Y25" s="984"/>
      <c r="Z25" s="984"/>
      <c r="AA25" s="984"/>
      <c r="AB25" s="984"/>
      <c r="AC25" s="984"/>
      <c r="AD25" s="984"/>
      <c r="AE25" s="984"/>
      <c r="AF25" s="984"/>
      <c r="AG25" s="984"/>
      <c r="AH25" s="985"/>
    </row>
    <row r="26" spans="2:34" ht="15.75" customHeight="1">
      <c r="B26" s="984"/>
      <c r="C26" s="984"/>
      <c r="D26" s="984"/>
      <c r="E26" s="984"/>
      <c r="F26" s="984"/>
      <c r="G26" s="984"/>
      <c r="H26" s="984"/>
      <c r="I26" s="984"/>
      <c r="J26" s="984"/>
      <c r="K26" s="984"/>
      <c r="L26" s="984"/>
      <c r="M26" s="984"/>
      <c r="N26" s="984"/>
      <c r="O26" s="984"/>
      <c r="P26" s="984"/>
      <c r="Q26" s="984"/>
      <c r="R26" s="984"/>
      <c r="S26" s="984"/>
      <c r="T26" s="984"/>
      <c r="U26" s="984"/>
      <c r="V26" s="984"/>
      <c r="W26" s="984"/>
      <c r="X26" s="984"/>
      <c r="Y26" s="984"/>
      <c r="Z26" s="984"/>
      <c r="AA26" s="984"/>
      <c r="AB26" s="984"/>
      <c r="AC26" s="984"/>
      <c r="AD26" s="984"/>
      <c r="AE26" s="984"/>
      <c r="AF26" s="984"/>
      <c r="AG26" s="984"/>
      <c r="AH26" s="985"/>
    </row>
    <row r="27" spans="2:34" ht="15.75" customHeight="1">
      <c r="B27" s="984"/>
      <c r="C27" s="984"/>
      <c r="D27" s="984"/>
      <c r="E27" s="984"/>
      <c r="F27" s="984"/>
      <c r="G27" s="984"/>
      <c r="H27" s="984"/>
      <c r="I27" s="984"/>
      <c r="J27" s="984"/>
      <c r="K27" s="984"/>
      <c r="L27" s="984"/>
      <c r="M27" s="984"/>
      <c r="N27" s="984"/>
      <c r="O27" s="984"/>
      <c r="P27" s="984"/>
      <c r="Q27" s="984"/>
      <c r="R27" s="984"/>
      <c r="S27" s="984"/>
      <c r="T27" s="984"/>
      <c r="U27" s="984"/>
      <c r="V27" s="984"/>
      <c r="W27" s="984"/>
      <c r="X27" s="984"/>
      <c r="Y27" s="984"/>
      <c r="Z27" s="984"/>
      <c r="AA27" s="984"/>
      <c r="AB27" s="984"/>
      <c r="AC27" s="984"/>
      <c r="AD27" s="984"/>
      <c r="AE27" s="984"/>
      <c r="AF27" s="984"/>
      <c r="AG27" s="984"/>
      <c r="AH27" s="985"/>
    </row>
    <row r="28" spans="2:34" ht="15.75" customHeight="1">
      <c r="B28" s="984"/>
      <c r="C28" s="984"/>
      <c r="D28" s="984"/>
      <c r="E28" s="984"/>
      <c r="F28" s="984"/>
      <c r="G28" s="984"/>
      <c r="H28" s="984"/>
      <c r="I28" s="984"/>
      <c r="J28" s="984"/>
      <c r="K28" s="984"/>
      <c r="L28" s="984"/>
      <c r="M28" s="984"/>
      <c r="N28" s="984"/>
      <c r="O28" s="984"/>
      <c r="P28" s="984"/>
      <c r="Q28" s="984"/>
      <c r="R28" s="984"/>
      <c r="S28" s="984"/>
      <c r="T28" s="984"/>
      <c r="U28" s="984"/>
      <c r="V28" s="984"/>
      <c r="W28" s="984"/>
      <c r="X28" s="984"/>
      <c r="Y28" s="984"/>
      <c r="Z28" s="984"/>
      <c r="AA28" s="984"/>
      <c r="AB28" s="984"/>
      <c r="AC28" s="984"/>
      <c r="AD28" s="984"/>
      <c r="AE28" s="984"/>
      <c r="AF28" s="984"/>
      <c r="AG28" s="984"/>
      <c r="AH28" s="985"/>
    </row>
    <row r="29" spans="2:34" ht="15.75" customHeight="1">
      <c r="B29" s="984"/>
      <c r="C29" s="984"/>
      <c r="D29" s="984"/>
      <c r="E29" s="984"/>
      <c r="F29" s="984"/>
      <c r="G29" s="984"/>
      <c r="H29" s="984"/>
      <c r="I29" s="984"/>
      <c r="J29" s="984"/>
      <c r="K29" s="984"/>
      <c r="L29" s="984"/>
      <c r="M29" s="984"/>
      <c r="N29" s="984"/>
      <c r="O29" s="984"/>
      <c r="P29" s="984"/>
      <c r="Q29" s="984"/>
      <c r="R29" s="984"/>
      <c r="S29" s="984"/>
      <c r="T29" s="984"/>
      <c r="U29" s="984"/>
      <c r="V29" s="984"/>
      <c r="W29" s="984"/>
      <c r="X29" s="984"/>
      <c r="Y29" s="984"/>
      <c r="Z29" s="984"/>
      <c r="AA29" s="984"/>
      <c r="AB29" s="984"/>
      <c r="AC29" s="984"/>
      <c r="AD29" s="984"/>
      <c r="AE29" s="984"/>
      <c r="AF29" s="984"/>
      <c r="AG29" s="984"/>
      <c r="AH29" s="985"/>
    </row>
    <row r="30" spans="2:34" ht="15.75" customHeight="1">
      <c r="B30" s="984"/>
      <c r="C30" s="984"/>
      <c r="D30" s="984"/>
      <c r="E30" s="984"/>
      <c r="F30" s="984"/>
      <c r="G30" s="984"/>
      <c r="H30" s="984"/>
      <c r="I30" s="984"/>
      <c r="J30" s="984"/>
      <c r="K30" s="984"/>
      <c r="L30" s="984"/>
      <c r="M30" s="984"/>
      <c r="N30" s="984"/>
      <c r="O30" s="984"/>
      <c r="P30" s="984"/>
      <c r="Q30" s="984"/>
      <c r="R30" s="984"/>
      <c r="S30" s="984"/>
      <c r="T30" s="984"/>
      <c r="U30" s="984"/>
      <c r="V30" s="984"/>
      <c r="W30" s="984"/>
      <c r="X30" s="984"/>
      <c r="Y30" s="984"/>
      <c r="Z30" s="984"/>
      <c r="AA30" s="984"/>
      <c r="AB30" s="984"/>
      <c r="AC30" s="984"/>
      <c r="AD30" s="984"/>
      <c r="AE30" s="984"/>
      <c r="AF30" s="984"/>
      <c r="AG30" s="984"/>
      <c r="AH30" s="985"/>
    </row>
    <row r="31" spans="2:34" ht="15.75" customHeight="1">
      <c r="B31" s="984"/>
      <c r="C31" s="984"/>
      <c r="D31" s="984"/>
      <c r="E31" s="984"/>
      <c r="F31" s="984"/>
      <c r="G31" s="984"/>
      <c r="H31" s="984"/>
      <c r="I31" s="984"/>
      <c r="J31" s="984"/>
      <c r="K31" s="984"/>
      <c r="L31" s="984"/>
      <c r="M31" s="984"/>
      <c r="N31" s="984"/>
      <c r="O31" s="984"/>
      <c r="P31" s="984"/>
      <c r="Q31" s="984"/>
      <c r="R31" s="984"/>
      <c r="S31" s="984"/>
      <c r="T31" s="984"/>
      <c r="U31" s="984"/>
      <c r="V31" s="984"/>
      <c r="W31" s="984"/>
      <c r="X31" s="984"/>
      <c r="Y31" s="984"/>
      <c r="Z31" s="984"/>
      <c r="AA31" s="984"/>
      <c r="AB31" s="984"/>
      <c r="AC31" s="984"/>
      <c r="AD31" s="984"/>
      <c r="AE31" s="984"/>
      <c r="AF31" s="984"/>
      <c r="AG31" s="984"/>
      <c r="AH31" s="985"/>
    </row>
    <row r="32" spans="2:34" ht="15.75" customHeight="1">
      <c r="B32" s="984"/>
      <c r="C32" s="984"/>
      <c r="D32" s="984"/>
      <c r="E32" s="984"/>
      <c r="F32" s="984"/>
      <c r="G32" s="984"/>
      <c r="H32" s="984"/>
      <c r="I32" s="984"/>
      <c r="J32" s="984"/>
      <c r="K32" s="984"/>
      <c r="L32" s="984"/>
      <c r="M32" s="984"/>
      <c r="N32" s="984"/>
      <c r="O32" s="984"/>
      <c r="P32" s="984"/>
      <c r="Q32" s="984"/>
      <c r="R32" s="984"/>
      <c r="S32" s="984"/>
      <c r="T32" s="984"/>
      <c r="U32" s="984"/>
      <c r="V32" s="984"/>
      <c r="W32" s="984"/>
      <c r="X32" s="984"/>
      <c r="Y32" s="984"/>
      <c r="Z32" s="984"/>
      <c r="AA32" s="984"/>
      <c r="AB32" s="984"/>
      <c r="AC32" s="984"/>
      <c r="AD32" s="984"/>
      <c r="AE32" s="984"/>
      <c r="AF32" s="984"/>
      <c r="AG32" s="984"/>
      <c r="AH32" s="985"/>
    </row>
    <row r="33" spans="2:34" ht="15.75" customHeight="1">
      <c r="B33" s="984"/>
      <c r="C33" s="984"/>
      <c r="D33" s="984"/>
      <c r="E33" s="984"/>
      <c r="F33" s="984"/>
      <c r="G33" s="984"/>
      <c r="H33" s="984"/>
      <c r="I33" s="984"/>
      <c r="J33" s="984"/>
      <c r="K33" s="984"/>
      <c r="L33" s="984"/>
      <c r="M33" s="984"/>
      <c r="N33" s="984"/>
      <c r="O33" s="984"/>
      <c r="P33" s="984"/>
      <c r="Q33" s="984"/>
      <c r="R33" s="984"/>
      <c r="S33" s="984"/>
      <c r="T33" s="984"/>
      <c r="U33" s="984"/>
      <c r="V33" s="984"/>
      <c r="W33" s="984"/>
      <c r="X33" s="984"/>
      <c r="Y33" s="984"/>
      <c r="Z33" s="984"/>
      <c r="AA33" s="984"/>
      <c r="AB33" s="984"/>
      <c r="AC33" s="984"/>
      <c r="AD33" s="984"/>
      <c r="AE33" s="984"/>
      <c r="AF33" s="984"/>
      <c r="AG33" s="984"/>
      <c r="AH33" s="985"/>
    </row>
    <row r="34" spans="2:34" ht="15.75" customHeight="1">
      <c r="B34" s="984"/>
      <c r="C34" s="984"/>
      <c r="D34" s="984"/>
      <c r="E34" s="984"/>
      <c r="F34" s="984"/>
      <c r="G34" s="984"/>
      <c r="H34" s="984"/>
      <c r="I34" s="984"/>
      <c r="J34" s="984"/>
      <c r="K34" s="984"/>
      <c r="L34" s="984"/>
      <c r="M34" s="984"/>
      <c r="N34" s="984"/>
      <c r="O34" s="984"/>
      <c r="P34" s="984"/>
      <c r="Q34" s="984"/>
      <c r="R34" s="984"/>
      <c r="S34" s="984"/>
      <c r="T34" s="984"/>
      <c r="U34" s="984"/>
      <c r="V34" s="984"/>
      <c r="W34" s="984"/>
      <c r="X34" s="984"/>
      <c r="Y34" s="984"/>
      <c r="Z34" s="984"/>
      <c r="AA34" s="984"/>
      <c r="AB34" s="984"/>
      <c r="AC34" s="984"/>
      <c r="AD34" s="984"/>
      <c r="AE34" s="984"/>
      <c r="AF34" s="984"/>
      <c r="AG34" s="984"/>
      <c r="AH34" s="985"/>
    </row>
    <row r="35" spans="2:34" ht="15.75" customHeight="1">
      <c r="B35" s="984"/>
      <c r="C35" s="984"/>
      <c r="D35" s="984"/>
      <c r="E35" s="984"/>
      <c r="F35" s="984"/>
      <c r="G35" s="984"/>
      <c r="H35" s="984"/>
      <c r="I35" s="984"/>
      <c r="J35" s="984"/>
      <c r="K35" s="984"/>
      <c r="L35" s="984"/>
      <c r="M35" s="984"/>
      <c r="N35" s="984"/>
      <c r="O35" s="984"/>
      <c r="P35" s="984"/>
      <c r="Q35" s="984"/>
      <c r="R35" s="984"/>
      <c r="S35" s="984"/>
      <c r="T35" s="984"/>
      <c r="U35" s="984"/>
      <c r="V35" s="984"/>
      <c r="W35" s="984"/>
      <c r="X35" s="984"/>
      <c r="Y35" s="984"/>
      <c r="Z35" s="984"/>
      <c r="AA35" s="984"/>
      <c r="AB35" s="984"/>
      <c r="AC35" s="984"/>
      <c r="AD35" s="984"/>
      <c r="AE35" s="984"/>
      <c r="AF35" s="984"/>
      <c r="AG35" s="984"/>
      <c r="AH35" s="985"/>
    </row>
    <row r="36" spans="2:34" ht="15.75" customHeight="1">
      <c r="B36" s="984"/>
      <c r="C36" s="984"/>
      <c r="D36" s="984"/>
      <c r="E36" s="984"/>
      <c r="F36" s="984"/>
      <c r="G36" s="984"/>
      <c r="H36" s="984"/>
      <c r="I36" s="984"/>
      <c r="J36" s="984"/>
      <c r="K36" s="984"/>
      <c r="L36" s="984"/>
      <c r="M36" s="984"/>
      <c r="N36" s="984"/>
      <c r="O36" s="984"/>
      <c r="P36" s="984"/>
      <c r="Q36" s="984"/>
      <c r="R36" s="984"/>
      <c r="S36" s="984"/>
      <c r="T36" s="984"/>
      <c r="U36" s="984"/>
      <c r="V36" s="984"/>
      <c r="W36" s="984"/>
      <c r="X36" s="984"/>
      <c r="Y36" s="984"/>
      <c r="Z36" s="984"/>
      <c r="AA36" s="984"/>
      <c r="AB36" s="984"/>
      <c r="AC36" s="984"/>
      <c r="AD36" s="984"/>
      <c r="AE36" s="984"/>
      <c r="AF36" s="984"/>
      <c r="AG36" s="984"/>
      <c r="AH36" s="985"/>
    </row>
    <row r="37" spans="2:34" ht="15.75" customHeight="1">
      <c r="B37" s="984"/>
      <c r="C37" s="984"/>
      <c r="D37" s="984"/>
      <c r="E37" s="984"/>
      <c r="F37" s="984"/>
      <c r="G37" s="984"/>
      <c r="H37" s="984"/>
      <c r="I37" s="984"/>
      <c r="J37" s="984"/>
      <c r="K37" s="984"/>
      <c r="L37" s="984"/>
      <c r="M37" s="984"/>
      <c r="N37" s="984"/>
      <c r="O37" s="984"/>
      <c r="P37" s="984"/>
      <c r="Q37" s="984"/>
      <c r="R37" s="984"/>
      <c r="S37" s="984"/>
      <c r="T37" s="984"/>
      <c r="U37" s="984"/>
      <c r="V37" s="984"/>
      <c r="W37" s="984"/>
      <c r="X37" s="984"/>
      <c r="Y37" s="984"/>
      <c r="Z37" s="984"/>
      <c r="AA37" s="984"/>
      <c r="AB37" s="984"/>
      <c r="AC37" s="984"/>
      <c r="AD37" s="984"/>
      <c r="AE37" s="984"/>
      <c r="AF37" s="984"/>
      <c r="AG37" s="984"/>
      <c r="AH37" s="985"/>
    </row>
    <row r="38" spans="2:34" ht="15.75" customHeight="1">
      <c r="B38" s="984"/>
      <c r="C38" s="984"/>
      <c r="D38" s="984"/>
      <c r="E38" s="984"/>
      <c r="F38" s="984"/>
      <c r="G38" s="984"/>
      <c r="H38" s="984"/>
      <c r="I38" s="984"/>
      <c r="J38" s="984"/>
      <c r="K38" s="984"/>
      <c r="L38" s="984"/>
      <c r="M38" s="984"/>
      <c r="N38" s="984"/>
      <c r="O38" s="984"/>
      <c r="P38" s="984"/>
      <c r="Q38" s="984"/>
      <c r="R38" s="984"/>
      <c r="S38" s="984"/>
      <c r="T38" s="984"/>
      <c r="U38" s="984"/>
      <c r="V38" s="984"/>
      <c r="W38" s="984"/>
      <c r="X38" s="984"/>
      <c r="Y38" s="984"/>
      <c r="Z38" s="984"/>
      <c r="AA38" s="984"/>
      <c r="AB38" s="984"/>
      <c r="AC38" s="984"/>
      <c r="AD38" s="984"/>
      <c r="AE38" s="984"/>
      <c r="AF38" s="984"/>
      <c r="AG38" s="984"/>
      <c r="AH38" s="985"/>
    </row>
    <row r="39" spans="2:34" ht="15.75" customHeight="1">
      <c r="B39" s="984"/>
      <c r="C39" s="984"/>
      <c r="D39" s="984"/>
      <c r="E39" s="984"/>
      <c r="F39" s="984"/>
      <c r="G39" s="984"/>
      <c r="H39" s="984"/>
      <c r="I39" s="984"/>
      <c r="J39" s="984"/>
      <c r="K39" s="984"/>
      <c r="L39" s="984"/>
      <c r="M39" s="984"/>
      <c r="N39" s="984"/>
      <c r="O39" s="984"/>
      <c r="P39" s="984"/>
      <c r="Q39" s="984"/>
      <c r="R39" s="984"/>
      <c r="S39" s="984"/>
      <c r="T39" s="984"/>
      <c r="U39" s="984"/>
      <c r="V39" s="984"/>
      <c r="W39" s="984"/>
      <c r="X39" s="984"/>
      <c r="Y39" s="984"/>
      <c r="Z39" s="984"/>
      <c r="AA39" s="984"/>
      <c r="AB39" s="984"/>
      <c r="AC39" s="984"/>
      <c r="AD39" s="984"/>
      <c r="AE39" s="984"/>
      <c r="AF39" s="984"/>
      <c r="AG39" s="984"/>
      <c r="AH39" s="985"/>
    </row>
    <row r="40" spans="2:34" ht="15.75" customHeight="1">
      <c r="B40" s="984"/>
      <c r="C40" s="984"/>
      <c r="D40" s="984"/>
      <c r="E40" s="984"/>
      <c r="F40" s="984"/>
      <c r="G40" s="984"/>
      <c r="H40" s="984"/>
      <c r="I40" s="984"/>
      <c r="J40" s="984"/>
      <c r="K40" s="984"/>
      <c r="L40" s="984"/>
      <c r="M40" s="984"/>
      <c r="N40" s="984"/>
      <c r="O40" s="984"/>
      <c r="P40" s="984"/>
      <c r="Q40" s="984"/>
      <c r="R40" s="984"/>
      <c r="S40" s="984"/>
      <c r="T40" s="984"/>
      <c r="U40" s="984"/>
      <c r="V40" s="984"/>
      <c r="W40" s="984"/>
      <c r="X40" s="984"/>
      <c r="Y40" s="984"/>
      <c r="Z40" s="984"/>
      <c r="AA40" s="984"/>
      <c r="AB40" s="984"/>
      <c r="AC40" s="984"/>
      <c r="AD40" s="984"/>
      <c r="AE40" s="984"/>
      <c r="AF40" s="984"/>
      <c r="AG40" s="984"/>
      <c r="AH40" s="985"/>
    </row>
    <row r="41" spans="2:34" ht="15.75" customHeight="1">
      <c r="B41" s="984"/>
      <c r="C41" s="984"/>
      <c r="D41" s="984"/>
      <c r="E41" s="984"/>
      <c r="F41" s="984"/>
      <c r="G41" s="984"/>
      <c r="H41" s="984"/>
      <c r="I41" s="984"/>
      <c r="J41" s="984"/>
      <c r="K41" s="984"/>
      <c r="L41" s="984"/>
      <c r="M41" s="984"/>
      <c r="N41" s="984"/>
      <c r="O41" s="984"/>
      <c r="P41" s="984"/>
      <c r="Q41" s="984"/>
      <c r="R41" s="984"/>
      <c r="S41" s="984"/>
      <c r="T41" s="984"/>
      <c r="U41" s="984"/>
      <c r="V41" s="984"/>
      <c r="W41" s="984"/>
      <c r="X41" s="984"/>
      <c r="Y41" s="984"/>
      <c r="Z41" s="984"/>
      <c r="AA41" s="984"/>
      <c r="AB41" s="984"/>
      <c r="AC41" s="984"/>
      <c r="AD41" s="984"/>
      <c r="AE41" s="984"/>
      <c r="AF41" s="984"/>
      <c r="AG41" s="984"/>
      <c r="AH41" s="985"/>
    </row>
    <row r="42" spans="2:34" ht="15.75" customHeight="1">
      <c r="B42" s="984"/>
      <c r="C42" s="984"/>
      <c r="D42" s="984"/>
      <c r="E42" s="984"/>
      <c r="F42" s="984"/>
      <c r="G42" s="984"/>
      <c r="H42" s="984"/>
      <c r="I42" s="984"/>
      <c r="J42" s="984"/>
      <c r="K42" s="984"/>
      <c r="L42" s="984"/>
      <c r="M42" s="984"/>
      <c r="N42" s="984"/>
      <c r="O42" s="984"/>
      <c r="P42" s="984"/>
      <c r="Q42" s="984"/>
      <c r="R42" s="984"/>
      <c r="S42" s="984"/>
      <c r="T42" s="984"/>
      <c r="U42" s="984"/>
      <c r="V42" s="984"/>
      <c r="W42" s="984"/>
      <c r="X42" s="984"/>
      <c r="Y42" s="984"/>
      <c r="Z42" s="984"/>
      <c r="AA42" s="984"/>
      <c r="AB42" s="984"/>
      <c r="AC42" s="984"/>
      <c r="AD42" s="984"/>
      <c r="AE42" s="984"/>
      <c r="AF42" s="984"/>
      <c r="AG42" s="984"/>
      <c r="AH42" s="985"/>
    </row>
    <row r="43" spans="2:34" ht="15.75" customHeight="1">
      <c r="B43" s="984"/>
      <c r="C43" s="984"/>
      <c r="D43" s="984"/>
      <c r="E43" s="984"/>
      <c r="F43" s="984"/>
      <c r="G43" s="984"/>
      <c r="H43" s="984"/>
      <c r="I43" s="984"/>
      <c r="J43" s="984"/>
      <c r="K43" s="984"/>
      <c r="L43" s="984"/>
      <c r="M43" s="984"/>
      <c r="N43" s="984"/>
      <c r="O43" s="984"/>
      <c r="P43" s="984"/>
      <c r="Q43" s="984"/>
      <c r="R43" s="984"/>
      <c r="S43" s="984"/>
      <c r="T43" s="984"/>
      <c r="U43" s="984"/>
      <c r="V43" s="984"/>
      <c r="W43" s="984"/>
      <c r="X43" s="984"/>
      <c r="Y43" s="984"/>
      <c r="Z43" s="984"/>
      <c r="AA43" s="984"/>
      <c r="AB43" s="984"/>
      <c r="AC43" s="984"/>
      <c r="AD43" s="984"/>
      <c r="AE43" s="984"/>
      <c r="AF43" s="984"/>
      <c r="AG43" s="984"/>
      <c r="AH43" s="985"/>
    </row>
    <row r="44" spans="2:34" ht="15.75" customHeight="1">
      <c r="B44" s="984"/>
      <c r="C44" s="984"/>
      <c r="D44" s="984"/>
      <c r="E44" s="984"/>
      <c r="F44" s="984"/>
      <c r="G44" s="984"/>
      <c r="H44" s="984"/>
      <c r="I44" s="984"/>
      <c r="J44" s="984"/>
      <c r="K44" s="984"/>
      <c r="L44" s="984"/>
      <c r="M44" s="984"/>
      <c r="N44" s="984"/>
      <c r="O44" s="984"/>
      <c r="P44" s="984"/>
      <c r="Q44" s="984"/>
      <c r="R44" s="984"/>
      <c r="S44" s="984"/>
      <c r="T44" s="984"/>
      <c r="U44" s="984"/>
      <c r="V44" s="984"/>
      <c r="W44" s="984"/>
      <c r="X44" s="984"/>
      <c r="Y44" s="984"/>
      <c r="Z44" s="984"/>
      <c r="AA44" s="984"/>
      <c r="AB44" s="984"/>
      <c r="AC44" s="984"/>
      <c r="AD44" s="984"/>
      <c r="AE44" s="984"/>
      <c r="AF44" s="984"/>
      <c r="AG44" s="984"/>
      <c r="AH44" s="985"/>
    </row>
    <row r="45" spans="2:34" ht="15.75" customHeight="1">
      <c r="B45" s="984"/>
      <c r="C45" s="984"/>
      <c r="D45" s="984"/>
      <c r="E45" s="984"/>
      <c r="F45" s="984"/>
      <c r="G45" s="984"/>
      <c r="H45" s="984"/>
      <c r="I45" s="984"/>
      <c r="J45" s="984"/>
      <c r="K45" s="984"/>
      <c r="L45" s="984"/>
      <c r="M45" s="984"/>
      <c r="N45" s="984"/>
      <c r="O45" s="984"/>
      <c r="P45" s="984"/>
      <c r="Q45" s="984"/>
      <c r="R45" s="984"/>
      <c r="S45" s="984"/>
      <c r="T45" s="984"/>
      <c r="U45" s="984"/>
      <c r="V45" s="984"/>
      <c r="W45" s="984"/>
      <c r="X45" s="984"/>
      <c r="Y45" s="984"/>
      <c r="Z45" s="984"/>
      <c r="AA45" s="984"/>
      <c r="AB45" s="984"/>
      <c r="AC45" s="984"/>
      <c r="AD45" s="984"/>
      <c r="AE45" s="984"/>
      <c r="AF45" s="984"/>
      <c r="AG45" s="984"/>
      <c r="AH45" s="985"/>
    </row>
    <row r="46" spans="2:34" ht="15.75" customHeight="1">
      <c r="B46" s="984"/>
      <c r="C46" s="984"/>
      <c r="D46" s="984"/>
      <c r="E46" s="984"/>
      <c r="F46" s="984"/>
      <c r="G46" s="984"/>
      <c r="H46" s="984"/>
      <c r="I46" s="984"/>
      <c r="J46" s="984"/>
      <c r="K46" s="984"/>
      <c r="L46" s="984"/>
      <c r="M46" s="984"/>
      <c r="N46" s="984"/>
      <c r="O46" s="984"/>
      <c r="P46" s="984"/>
      <c r="Q46" s="984"/>
      <c r="R46" s="984"/>
      <c r="S46" s="984"/>
      <c r="T46" s="984"/>
      <c r="U46" s="984"/>
      <c r="V46" s="984"/>
      <c r="W46" s="984"/>
      <c r="X46" s="984"/>
      <c r="Y46" s="984"/>
      <c r="Z46" s="984"/>
      <c r="AA46" s="984"/>
      <c r="AB46" s="984"/>
      <c r="AC46" s="984"/>
      <c r="AD46" s="984"/>
      <c r="AE46" s="984"/>
      <c r="AF46" s="984"/>
      <c r="AG46" s="984"/>
      <c r="AH46" s="985"/>
    </row>
    <row r="47" spans="2:34" ht="15.75" customHeight="1">
      <c r="B47" s="984"/>
      <c r="C47" s="984"/>
      <c r="D47" s="984"/>
      <c r="E47" s="984"/>
      <c r="F47" s="984"/>
      <c r="G47" s="984"/>
      <c r="H47" s="984"/>
      <c r="I47" s="984"/>
      <c r="J47" s="984"/>
      <c r="K47" s="984"/>
      <c r="L47" s="984"/>
      <c r="M47" s="984"/>
      <c r="N47" s="984"/>
      <c r="O47" s="984"/>
      <c r="P47" s="984"/>
      <c r="Q47" s="984"/>
      <c r="R47" s="984"/>
      <c r="S47" s="984"/>
      <c r="T47" s="984"/>
      <c r="U47" s="984"/>
      <c r="V47" s="984"/>
      <c r="W47" s="984"/>
      <c r="X47" s="984"/>
      <c r="Y47" s="984"/>
      <c r="Z47" s="984"/>
      <c r="AA47" s="984"/>
      <c r="AB47" s="984"/>
      <c r="AC47" s="984"/>
      <c r="AD47" s="984"/>
      <c r="AE47" s="984"/>
      <c r="AF47" s="984"/>
      <c r="AG47" s="984"/>
      <c r="AH47" s="985"/>
    </row>
    <row r="48" spans="2:34" ht="15.75" customHeight="1">
      <c r="B48" s="984"/>
      <c r="C48" s="984"/>
      <c r="D48" s="984"/>
      <c r="E48" s="984"/>
      <c r="F48" s="984"/>
      <c r="G48" s="984"/>
      <c r="H48" s="984"/>
      <c r="I48" s="984"/>
      <c r="J48" s="984"/>
      <c r="K48" s="984"/>
      <c r="L48" s="984"/>
      <c r="M48" s="984"/>
      <c r="N48" s="984"/>
      <c r="O48" s="984"/>
      <c r="P48" s="984"/>
      <c r="Q48" s="984"/>
      <c r="R48" s="984"/>
      <c r="S48" s="984"/>
      <c r="T48" s="984"/>
      <c r="U48" s="984"/>
      <c r="V48" s="984"/>
      <c r="W48" s="984"/>
      <c r="X48" s="984"/>
      <c r="Y48" s="984"/>
      <c r="Z48" s="984"/>
      <c r="AA48" s="984"/>
      <c r="AB48" s="984"/>
      <c r="AC48" s="984"/>
      <c r="AD48" s="984"/>
      <c r="AE48" s="984"/>
      <c r="AF48" s="984"/>
      <c r="AG48" s="984"/>
      <c r="AH48" s="985"/>
    </row>
    <row r="49" spans="2:34" ht="15.75" customHeight="1">
      <c r="B49" s="984"/>
      <c r="C49" s="984"/>
      <c r="D49" s="984"/>
      <c r="E49" s="984"/>
      <c r="F49" s="984"/>
      <c r="G49" s="984"/>
      <c r="H49" s="984"/>
      <c r="I49" s="984"/>
      <c r="J49" s="984"/>
      <c r="K49" s="984"/>
      <c r="L49" s="984"/>
      <c r="M49" s="984"/>
      <c r="N49" s="984"/>
      <c r="O49" s="984"/>
      <c r="P49" s="984"/>
      <c r="Q49" s="984"/>
      <c r="R49" s="984"/>
      <c r="S49" s="984"/>
      <c r="T49" s="984"/>
      <c r="U49" s="984"/>
      <c r="V49" s="984"/>
      <c r="W49" s="984"/>
      <c r="X49" s="984"/>
      <c r="Y49" s="984"/>
      <c r="Z49" s="984"/>
      <c r="AA49" s="984"/>
      <c r="AB49" s="984"/>
      <c r="AC49" s="984"/>
      <c r="AD49" s="984"/>
      <c r="AE49" s="984"/>
      <c r="AF49" s="984"/>
      <c r="AG49" s="984"/>
      <c r="AH49" s="985"/>
    </row>
    <row r="50" spans="2:34" ht="15.75" customHeight="1">
      <c r="B50" s="984"/>
      <c r="C50" s="984"/>
      <c r="D50" s="984"/>
      <c r="E50" s="984"/>
      <c r="F50" s="984"/>
      <c r="G50" s="984"/>
      <c r="H50" s="984"/>
      <c r="I50" s="984"/>
      <c r="J50" s="984"/>
      <c r="K50" s="984"/>
      <c r="L50" s="984"/>
      <c r="M50" s="984"/>
      <c r="N50" s="984"/>
      <c r="O50" s="984"/>
      <c r="P50" s="984"/>
      <c r="Q50" s="984"/>
      <c r="R50" s="984"/>
      <c r="S50" s="984"/>
      <c r="T50" s="984"/>
      <c r="U50" s="984"/>
      <c r="V50" s="984"/>
      <c r="W50" s="984"/>
      <c r="X50" s="984"/>
      <c r="Y50" s="984"/>
      <c r="Z50" s="984"/>
      <c r="AA50" s="984"/>
      <c r="AB50" s="984"/>
      <c r="AC50" s="984"/>
      <c r="AD50" s="984"/>
      <c r="AE50" s="984"/>
      <c r="AF50" s="984"/>
      <c r="AG50" s="984"/>
      <c r="AH50" s="985"/>
    </row>
    <row r="51" spans="2:34" ht="15.75" customHeight="1">
      <c r="B51" s="984"/>
      <c r="C51" s="984"/>
      <c r="D51" s="984"/>
      <c r="E51" s="984"/>
      <c r="F51" s="984"/>
      <c r="G51" s="984"/>
      <c r="H51" s="984"/>
      <c r="I51" s="984"/>
      <c r="J51" s="984"/>
      <c r="K51" s="984"/>
      <c r="L51" s="984"/>
      <c r="M51" s="984"/>
      <c r="N51" s="984"/>
      <c r="O51" s="984"/>
      <c r="P51" s="984"/>
      <c r="Q51" s="984"/>
      <c r="R51" s="984"/>
      <c r="S51" s="984"/>
      <c r="T51" s="984"/>
      <c r="U51" s="984"/>
      <c r="V51" s="984"/>
      <c r="W51" s="984"/>
      <c r="X51" s="984"/>
      <c r="Y51" s="984"/>
      <c r="Z51" s="984"/>
      <c r="AA51" s="984"/>
      <c r="AB51" s="984"/>
      <c r="AC51" s="984"/>
      <c r="AD51" s="984"/>
      <c r="AE51" s="984"/>
      <c r="AF51" s="984"/>
      <c r="AG51" s="984"/>
      <c r="AH51" s="985"/>
    </row>
    <row r="52" spans="2:34" ht="4.5" customHeight="1"/>
  </sheetData>
  <sheetProtection sheet="1" objects="1" scenarios="1" selectLockedCells="1"/>
  <mergeCells count="2">
    <mergeCell ref="B2:AH2"/>
    <mergeCell ref="B3:AH3"/>
  </mergeCells>
  <phoneticPr fontId="7"/>
  <printOptions horizontalCentered="1" verticalCentered="1"/>
  <pageMargins left="0.98425196850393704" right="0.9055118110236221" top="0.35433070866141736" bottom="0.15748031496062992" header="0.31496062992125984" footer="0.11811023622047245"/>
  <pageSetup paperSize="9" scale="89" fitToHeight="0" orientation="portrait" cellComments="asDisplayed" r:id="rId1"/>
  <headerFooter>
    <oddFooter>&amp;C&amp;A&amp;R2022.001</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FF0000"/>
    <pageSetUpPr fitToPage="1"/>
  </sheetPr>
  <dimension ref="B1:AE96"/>
  <sheetViews>
    <sheetView showGridLines="0" showZeros="0" view="pageBreakPreview" zoomScale="160" zoomScaleNormal="115" zoomScaleSheetLayoutView="160" workbookViewId="0">
      <selection activeCell="B1" sqref="B1:T1"/>
    </sheetView>
  </sheetViews>
  <sheetFormatPr defaultColWidth="9" defaultRowHeight="15"/>
  <cols>
    <col min="1" max="1" width="0.88671875" style="373" customWidth="1"/>
    <col min="2" max="20" width="4.6640625" style="373" customWidth="1"/>
    <col min="21" max="21" width="0.88671875" style="373" customWidth="1"/>
    <col min="22" max="22" width="2.109375" style="373" customWidth="1"/>
    <col min="23" max="26" width="4.33203125" style="373" customWidth="1"/>
    <col min="27" max="27" width="6.21875" style="373" customWidth="1"/>
    <col min="28" max="30" width="4.33203125" style="373" customWidth="1"/>
    <col min="31" max="16384" width="9" style="373"/>
  </cols>
  <sheetData>
    <row r="1" spans="2:20" ht="18.600000000000001">
      <c r="B1" s="1153" t="s">
        <v>213</v>
      </c>
      <c r="C1" s="1153"/>
      <c r="D1" s="1153"/>
      <c r="E1" s="1153"/>
      <c r="F1" s="1153"/>
      <c r="G1" s="1153"/>
      <c r="H1" s="1153"/>
      <c r="I1" s="1153"/>
      <c r="J1" s="1153"/>
      <c r="K1" s="1153"/>
      <c r="L1" s="1153"/>
      <c r="M1" s="1153"/>
      <c r="N1" s="1153"/>
      <c r="O1" s="1153"/>
      <c r="P1" s="1153"/>
      <c r="Q1" s="1153"/>
      <c r="R1" s="1153"/>
      <c r="S1" s="1153"/>
      <c r="T1" s="1153"/>
    </row>
    <row r="2" spans="2:20" ht="6" customHeight="1" thickBot="1"/>
    <row r="3" spans="2:20" ht="27" customHeight="1">
      <c r="B3" s="1164" t="s">
        <v>212</v>
      </c>
      <c r="C3" s="1165"/>
      <c r="D3" s="1165"/>
      <c r="E3" s="374" t="s">
        <v>211</v>
      </c>
      <c r="F3" s="1163" t="str">
        <f>'1-1'!F23</f>
        <v>2020</v>
      </c>
      <c r="G3" s="1163"/>
      <c r="H3" s="375" t="str">
        <f>'1-1'!H23</f>
        <v>－</v>
      </c>
      <c r="I3" s="1163" t="str">
        <f>'1-1'!I23</f>
        <v>9999</v>
      </c>
      <c r="J3" s="1163"/>
      <c r="K3" s="1166"/>
      <c r="L3" s="1167"/>
      <c r="M3" s="1167"/>
      <c r="N3" s="1168"/>
      <c r="O3" s="376" t="s">
        <v>210</v>
      </c>
      <c r="P3" s="1157" t="s">
        <v>108</v>
      </c>
      <c r="Q3" s="1158"/>
      <c r="R3" s="1158"/>
      <c r="S3" s="1158"/>
      <c r="T3" s="1159"/>
    </row>
    <row r="4" spans="2:20" ht="27" customHeight="1">
      <c r="B4" s="1169" t="s">
        <v>27</v>
      </c>
      <c r="C4" s="1170"/>
      <c r="D4" s="1170"/>
      <c r="E4" s="1154" t="str">
        <f>"東浦町大字"&amp;'1-1'!H24&amp;"字"&amp;'1-1'!K24</f>
        <v>東浦町大字生路字生片山25-2,27-2,23-1,59-5,60-2,60-6,60-7,62-2,59-2,60-1,62-1の一部</v>
      </c>
      <c r="F4" s="1155"/>
      <c r="G4" s="1155"/>
      <c r="H4" s="1155"/>
      <c r="I4" s="1155"/>
      <c r="J4" s="1155"/>
      <c r="K4" s="1155"/>
      <c r="L4" s="1155"/>
      <c r="M4" s="1155"/>
      <c r="N4" s="1156"/>
      <c r="O4" s="377" t="s">
        <v>209</v>
      </c>
      <c r="P4" s="1160" t="s">
        <v>622</v>
      </c>
      <c r="Q4" s="1161"/>
      <c r="R4" s="1161"/>
      <c r="S4" s="1161"/>
      <c r="T4" s="1162"/>
    </row>
    <row r="5" spans="2:20" ht="23.25" customHeight="1">
      <c r="B5" s="1180" t="s">
        <v>208</v>
      </c>
      <c r="C5" s="1188" t="s">
        <v>207</v>
      </c>
      <c r="D5" s="1189"/>
      <c r="E5" s="1182" t="str">
        <f>'1-1'!M13</f>
        <v>○○市○○○町○丁目○○ ○○○　○○○○○○○○</v>
      </c>
      <c r="F5" s="1183"/>
      <c r="G5" s="1183"/>
      <c r="H5" s="1183"/>
      <c r="I5" s="1183"/>
      <c r="J5" s="1183"/>
      <c r="K5" s="1183"/>
      <c r="L5" s="1183"/>
      <c r="M5" s="1183"/>
      <c r="N5" s="1183"/>
      <c r="O5" s="1183"/>
      <c r="P5" s="1183"/>
      <c r="Q5" s="1183"/>
      <c r="R5" s="1183"/>
      <c r="S5" s="1183"/>
      <c r="T5" s="1184"/>
    </row>
    <row r="6" spans="2:20" ht="23.25" customHeight="1">
      <c r="B6" s="1181"/>
      <c r="C6" s="1178" t="s">
        <v>206</v>
      </c>
      <c r="D6" s="1179"/>
      <c r="E6" s="1185" t="str">
        <f>'1-1'!M14</f>
        <v>○○建設株式会社○○○○○○○○○ 代表取締役 ○○○○○</v>
      </c>
      <c r="F6" s="1186"/>
      <c r="G6" s="1186"/>
      <c r="H6" s="1186"/>
      <c r="I6" s="1186"/>
      <c r="J6" s="1186"/>
      <c r="K6" s="1186"/>
      <c r="L6" s="1186"/>
      <c r="M6" s="1186"/>
      <c r="N6" s="1186"/>
      <c r="O6" s="1186"/>
      <c r="P6" s="1186"/>
      <c r="Q6" s="1186"/>
      <c r="R6" s="1186"/>
      <c r="S6" s="1186"/>
      <c r="T6" s="1187"/>
    </row>
    <row r="7" spans="2:20" ht="22.5" customHeight="1" thickBot="1">
      <c r="B7" s="1196" t="s">
        <v>205</v>
      </c>
      <c r="C7" s="1197"/>
      <c r="D7" s="1197"/>
      <c r="E7" s="1195" t="str">
        <f>'1-1'!M18</f>
        <v>○○設備工事株式会社 ○○○○○○</v>
      </c>
      <c r="F7" s="1195"/>
      <c r="G7" s="1195"/>
      <c r="H7" s="1195"/>
      <c r="I7" s="1195"/>
      <c r="J7" s="1195"/>
      <c r="K7" s="1195"/>
      <c r="L7" s="1177" t="s">
        <v>292</v>
      </c>
      <c r="M7" s="1177"/>
      <c r="N7" s="1177"/>
      <c r="O7" s="1190" t="s">
        <v>596</v>
      </c>
      <c r="P7" s="1191"/>
      <c r="Q7" s="1191"/>
      <c r="R7" s="1192" t="s">
        <v>597</v>
      </c>
      <c r="S7" s="1193"/>
      <c r="T7" s="1194"/>
    </row>
    <row r="8" spans="2:20" ht="6" customHeight="1" thickBot="1"/>
    <row r="9" spans="2:20" ht="21" customHeight="1">
      <c r="B9" s="1171" t="s">
        <v>204</v>
      </c>
      <c r="C9" s="1198"/>
      <c r="D9" s="1199"/>
      <c r="E9" s="1199"/>
      <c r="F9" s="1199"/>
      <c r="G9" s="1199"/>
      <c r="H9" s="1199"/>
      <c r="I9" s="1199"/>
      <c r="J9" s="1199"/>
      <c r="K9" s="1199"/>
      <c r="L9" s="1199"/>
      <c r="M9" s="1199"/>
      <c r="N9" s="1199"/>
      <c r="O9" s="1199"/>
      <c r="P9" s="1199"/>
      <c r="Q9" s="1199"/>
      <c r="R9" s="1199"/>
      <c r="S9" s="1199"/>
      <c r="T9" s="1200"/>
    </row>
    <row r="10" spans="2:20" ht="21" customHeight="1">
      <c r="B10" s="1172"/>
      <c r="C10" s="1201"/>
      <c r="D10" s="1202"/>
      <c r="E10" s="1202"/>
      <c r="F10" s="1202"/>
      <c r="G10" s="1202"/>
      <c r="H10" s="1202"/>
      <c r="I10" s="1202"/>
      <c r="J10" s="1202"/>
      <c r="K10" s="1202"/>
      <c r="L10" s="1202"/>
      <c r="M10" s="1202"/>
      <c r="N10" s="1202"/>
      <c r="O10" s="1202"/>
      <c r="P10" s="1202"/>
      <c r="Q10" s="1202"/>
      <c r="R10" s="1202"/>
      <c r="S10" s="1202"/>
      <c r="T10" s="1203"/>
    </row>
    <row r="11" spans="2:20" ht="21" customHeight="1">
      <c r="B11" s="1172"/>
      <c r="C11" s="1201"/>
      <c r="D11" s="1202"/>
      <c r="E11" s="1202"/>
      <c r="F11" s="1202"/>
      <c r="G11" s="1202"/>
      <c r="H11" s="1202"/>
      <c r="I11" s="1202"/>
      <c r="J11" s="1202"/>
      <c r="K11" s="1202"/>
      <c r="L11" s="1202"/>
      <c r="M11" s="1202"/>
      <c r="N11" s="1202"/>
      <c r="O11" s="1202"/>
      <c r="P11" s="1202"/>
      <c r="Q11" s="1202"/>
      <c r="R11" s="1202"/>
      <c r="S11" s="1202"/>
      <c r="T11" s="1203"/>
    </row>
    <row r="12" spans="2:20" ht="21" customHeight="1">
      <c r="B12" s="1172"/>
      <c r="C12" s="1201"/>
      <c r="D12" s="1202"/>
      <c r="E12" s="1202"/>
      <c r="F12" s="1202"/>
      <c r="G12" s="1202"/>
      <c r="H12" s="1202"/>
      <c r="I12" s="1202"/>
      <c r="J12" s="1202"/>
      <c r="K12" s="1202"/>
      <c r="L12" s="1202"/>
      <c r="M12" s="1202"/>
      <c r="N12" s="1202"/>
      <c r="O12" s="1202"/>
      <c r="P12" s="1202"/>
      <c r="Q12" s="1202"/>
      <c r="R12" s="1202"/>
      <c r="S12" s="1202"/>
      <c r="T12" s="1203"/>
    </row>
    <row r="13" spans="2:20" ht="21" customHeight="1">
      <c r="B13" s="1172"/>
      <c r="C13" s="1201"/>
      <c r="D13" s="1202"/>
      <c r="E13" s="1202"/>
      <c r="F13" s="1202"/>
      <c r="G13" s="1202"/>
      <c r="H13" s="1202"/>
      <c r="I13" s="1202"/>
      <c r="J13" s="1202"/>
      <c r="K13" s="1202"/>
      <c r="L13" s="1202"/>
      <c r="M13" s="1202"/>
      <c r="N13" s="1202"/>
      <c r="O13" s="1202"/>
      <c r="P13" s="1202"/>
      <c r="Q13" s="1202"/>
      <c r="R13" s="1202"/>
      <c r="S13" s="1202"/>
      <c r="T13" s="1203"/>
    </row>
    <row r="14" spans="2:20" ht="21" customHeight="1">
      <c r="B14" s="1172"/>
      <c r="C14" s="1201"/>
      <c r="D14" s="1202"/>
      <c r="E14" s="1202"/>
      <c r="F14" s="1202"/>
      <c r="G14" s="1202"/>
      <c r="H14" s="1202"/>
      <c r="I14" s="1202"/>
      <c r="J14" s="1202"/>
      <c r="K14" s="1202"/>
      <c r="L14" s="1202"/>
      <c r="M14" s="1202"/>
      <c r="N14" s="1202"/>
      <c r="O14" s="1202"/>
      <c r="P14" s="1202"/>
      <c r="Q14" s="1202"/>
      <c r="R14" s="1202"/>
      <c r="S14" s="1202"/>
      <c r="T14" s="1203"/>
    </row>
    <row r="15" spans="2:20" ht="21" customHeight="1">
      <c r="B15" s="1172"/>
      <c r="C15" s="1201"/>
      <c r="D15" s="1202"/>
      <c r="E15" s="1202"/>
      <c r="F15" s="1202"/>
      <c r="G15" s="1202"/>
      <c r="H15" s="1202"/>
      <c r="I15" s="1202"/>
      <c r="J15" s="1202"/>
      <c r="K15" s="1202"/>
      <c r="L15" s="1202"/>
      <c r="M15" s="1202"/>
      <c r="N15" s="1202"/>
      <c r="O15" s="1202"/>
      <c r="P15" s="1202"/>
      <c r="Q15" s="1202"/>
      <c r="R15" s="1202"/>
      <c r="S15" s="1202"/>
      <c r="T15" s="1203"/>
    </row>
    <row r="16" spans="2:20" ht="21" customHeight="1">
      <c r="B16" s="1172"/>
      <c r="C16" s="1201"/>
      <c r="D16" s="1202"/>
      <c r="E16" s="1202"/>
      <c r="F16" s="1202"/>
      <c r="G16" s="1202"/>
      <c r="H16" s="1202"/>
      <c r="I16" s="1202"/>
      <c r="J16" s="1202"/>
      <c r="K16" s="1202"/>
      <c r="L16" s="1202"/>
      <c r="M16" s="1202"/>
      <c r="N16" s="1202"/>
      <c r="O16" s="1202"/>
      <c r="P16" s="1202"/>
      <c r="Q16" s="1202"/>
      <c r="R16" s="1202"/>
      <c r="S16" s="1202"/>
      <c r="T16" s="1203"/>
    </row>
    <row r="17" spans="2:28" ht="21" customHeight="1">
      <c r="B17" s="1172"/>
      <c r="C17" s="1201"/>
      <c r="D17" s="1202"/>
      <c r="E17" s="1202"/>
      <c r="F17" s="1202"/>
      <c r="G17" s="1202"/>
      <c r="H17" s="1202"/>
      <c r="I17" s="1202"/>
      <c r="J17" s="1202"/>
      <c r="K17" s="1202"/>
      <c r="L17" s="1202"/>
      <c r="M17" s="1202"/>
      <c r="N17" s="1202"/>
      <c r="O17" s="1202"/>
      <c r="P17" s="1202"/>
      <c r="Q17" s="1202"/>
      <c r="R17" s="1202"/>
      <c r="S17" s="1202"/>
      <c r="T17" s="1203"/>
    </row>
    <row r="18" spans="2:28" ht="21" customHeight="1">
      <c r="B18" s="1172"/>
      <c r="C18" s="1201"/>
      <c r="D18" s="1202"/>
      <c r="E18" s="1202"/>
      <c r="F18" s="1202"/>
      <c r="G18" s="1202"/>
      <c r="H18" s="1202"/>
      <c r="I18" s="1202"/>
      <c r="J18" s="1202"/>
      <c r="K18" s="1202"/>
      <c r="L18" s="1202"/>
      <c r="M18" s="1202"/>
      <c r="N18" s="1202"/>
      <c r="O18" s="1202"/>
      <c r="P18" s="1202"/>
      <c r="Q18" s="1202"/>
      <c r="R18" s="1202"/>
      <c r="S18" s="1202"/>
      <c r="T18" s="1203"/>
    </row>
    <row r="19" spans="2:28" ht="21" customHeight="1">
      <c r="B19" s="1172"/>
      <c r="C19" s="1201"/>
      <c r="D19" s="1202"/>
      <c r="E19" s="1202"/>
      <c r="F19" s="1202"/>
      <c r="G19" s="1202"/>
      <c r="H19" s="1202"/>
      <c r="I19" s="1202"/>
      <c r="J19" s="1202"/>
      <c r="K19" s="1202"/>
      <c r="L19" s="1202"/>
      <c r="M19" s="1202"/>
      <c r="N19" s="1202"/>
      <c r="O19" s="1202"/>
      <c r="P19" s="1202"/>
      <c r="Q19" s="1202"/>
      <c r="R19" s="1202"/>
      <c r="S19" s="1202"/>
      <c r="T19" s="1203"/>
    </row>
    <row r="20" spans="2:28" ht="21" customHeight="1">
      <c r="B20" s="1172"/>
      <c r="C20" s="1201"/>
      <c r="D20" s="1202"/>
      <c r="E20" s="1202"/>
      <c r="F20" s="1202"/>
      <c r="G20" s="1202"/>
      <c r="H20" s="1202"/>
      <c r="I20" s="1202"/>
      <c r="J20" s="1202"/>
      <c r="K20" s="1202"/>
      <c r="L20" s="1202"/>
      <c r="M20" s="1202"/>
      <c r="N20" s="1202"/>
      <c r="O20" s="1202"/>
      <c r="P20" s="1202"/>
      <c r="Q20" s="1202"/>
      <c r="R20" s="1202"/>
      <c r="S20" s="1202"/>
      <c r="T20" s="1203"/>
    </row>
    <row r="21" spans="2:28" ht="21" customHeight="1">
      <c r="B21" s="1172"/>
      <c r="C21" s="1201"/>
      <c r="D21" s="1202"/>
      <c r="E21" s="1202"/>
      <c r="F21" s="1202"/>
      <c r="G21" s="1202"/>
      <c r="H21" s="1202"/>
      <c r="I21" s="1202"/>
      <c r="J21" s="1202"/>
      <c r="K21" s="1202"/>
      <c r="L21" s="1202"/>
      <c r="M21" s="1202"/>
      <c r="N21" s="1202"/>
      <c r="O21" s="1202"/>
      <c r="P21" s="1202"/>
      <c r="Q21" s="1202"/>
      <c r="R21" s="1202"/>
      <c r="S21" s="1202"/>
      <c r="T21" s="1203"/>
    </row>
    <row r="22" spans="2:28" ht="21" customHeight="1">
      <c r="B22" s="1172"/>
      <c r="C22" s="1201"/>
      <c r="D22" s="1202"/>
      <c r="E22" s="1202"/>
      <c r="F22" s="1202"/>
      <c r="G22" s="1202"/>
      <c r="H22" s="1202"/>
      <c r="I22" s="1202"/>
      <c r="J22" s="1202"/>
      <c r="K22" s="1202"/>
      <c r="L22" s="1202"/>
      <c r="M22" s="1202"/>
      <c r="N22" s="1202"/>
      <c r="O22" s="1202"/>
      <c r="P22" s="1202"/>
      <c r="Q22" s="1202"/>
      <c r="R22" s="1202"/>
      <c r="S22" s="1202"/>
      <c r="T22" s="1203"/>
    </row>
    <row r="23" spans="2:28" ht="21" customHeight="1">
      <c r="B23" s="1172"/>
      <c r="C23" s="1201"/>
      <c r="D23" s="1202"/>
      <c r="E23" s="1202"/>
      <c r="F23" s="1202"/>
      <c r="G23" s="1202"/>
      <c r="H23" s="1202"/>
      <c r="I23" s="1202"/>
      <c r="J23" s="1202"/>
      <c r="K23" s="1202"/>
      <c r="L23" s="1202"/>
      <c r="M23" s="1202"/>
      <c r="N23" s="1202"/>
      <c r="O23" s="1202"/>
      <c r="P23" s="1202"/>
      <c r="Q23" s="1202"/>
      <c r="R23" s="1202"/>
      <c r="S23" s="1202"/>
      <c r="T23" s="1203"/>
    </row>
    <row r="24" spans="2:28" ht="21" customHeight="1">
      <c r="B24" s="1172"/>
      <c r="C24" s="1201"/>
      <c r="D24" s="1202"/>
      <c r="E24" s="1202"/>
      <c r="F24" s="1202"/>
      <c r="G24" s="1202"/>
      <c r="H24" s="1202"/>
      <c r="I24" s="1202"/>
      <c r="J24" s="1202"/>
      <c r="K24" s="1202"/>
      <c r="L24" s="1202"/>
      <c r="M24" s="1202"/>
      <c r="N24" s="1202"/>
      <c r="O24" s="1202"/>
      <c r="P24" s="1202"/>
      <c r="Q24" s="1202"/>
      <c r="R24" s="1202"/>
      <c r="S24" s="1202"/>
      <c r="T24" s="1203"/>
    </row>
    <row r="25" spans="2:28" ht="21" customHeight="1" thickBot="1">
      <c r="B25" s="1173"/>
      <c r="C25" s="1204"/>
      <c r="D25" s="1205"/>
      <c r="E25" s="1205"/>
      <c r="F25" s="1205"/>
      <c r="G25" s="1205"/>
      <c r="H25" s="1205"/>
      <c r="I25" s="1205"/>
      <c r="J25" s="1205"/>
      <c r="K25" s="1205"/>
      <c r="L25" s="1205"/>
      <c r="M25" s="1205"/>
      <c r="N25" s="1205"/>
      <c r="O25" s="1205"/>
      <c r="P25" s="1205"/>
      <c r="Q25" s="1205"/>
      <c r="R25" s="1205"/>
      <c r="S25" s="1205"/>
      <c r="T25" s="1206"/>
    </row>
    <row r="26" spans="2:28" ht="9.75" customHeight="1" thickBot="1">
      <c r="B26" s="378"/>
      <c r="C26" s="379"/>
      <c r="D26" s="379"/>
      <c r="E26" s="379"/>
      <c r="F26" s="379"/>
      <c r="G26" s="379"/>
      <c r="H26" s="379"/>
      <c r="I26" s="379"/>
      <c r="J26" s="379"/>
      <c r="K26" s="379"/>
      <c r="L26" s="379"/>
      <c r="M26" s="379"/>
      <c r="N26" s="379"/>
      <c r="O26" s="379"/>
      <c r="P26" s="379"/>
      <c r="Q26" s="379"/>
      <c r="R26" s="379"/>
      <c r="S26" s="379"/>
      <c r="T26" s="379"/>
    </row>
    <row r="27" spans="2:28" s="387" customFormat="1" ht="17.25" customHeight="1">
      <c r="B27" s="1209" t="s">
        <v>195</v>
      </c>
      <c r="C27" s="1210"/>
      <c r="D27" s="1210"/>
      <c r="E27" s="1211"/>
      <c r="F27" s="380"/>
      <c r="G27" s="868"/>
      <c r="H27" s="381" t="s">
        <v>194</v>
      </c>
      <c r="I27" s="381"/>
      <c r="J27" s="382"/>
      <c r="K27" s="383"/>
      <c r="L27" s="384"/>
      <c r="M27" s="868"/>
      <c r="N27" s="381" t="s">
        <v>247</v>
      </c>
      <c r="O27" s="381"/>
      <c r="P27" s="385"/>
      <c r="Q27" s="385"/>
      <c r="R27" s="385"/>
      <c r="S27" s="385"/>
      <c r="T27" s="386"/>
    </row>
    <row r="28" spans="2:28" s="387" customFormat="1" ht="17.25" customHeight="1">
      <c r="B28" s="1212" t="s">
        <v>193</v>
      </c>
      <c r="C28" s="1213"/>
      <c r="D28" s="1213"/>
      <c r="E28" s="1214"/>
      <c r="F28" s="388"/>
      <c r="G28" s="869"/>
      <c r="H28" s="389" t="s">
        <v>305</v>
      </c>
      <c r="I28" s="389"/>
      <c r="J28" s="389"/>
      <c r="K28" s="390"/>
      <c r="L28" s="391"/>
      <c r="M28" s="391"/>
      <c r="N28" s="612" t="s">
        <v>294</v>
      </c>
      <c r="O28" s="391"/>
      <c r="P28" s="391"/>
      <c r="Q28" s="391"/>
      <c r="R28" s="391"/>
      <c r="S28" s="391"/>
      <c r="T28" s="392"/>
    </row>
    <row r="29" spans="2:28" s="387" customFormat="1" ht="17.25" customHeight="1">
      <c r="B29" s="393"/>
      <c r="C29" s="394"/>
      <c r="D29" s="394"/>
      <c r="E29" s="395"/>
      <c r="F29" s="388"/>
      <c r="G29" s="869"/>
      <c r="H29" s="389" t="s">
        <v>304</v>
      </c>
      <c r="I29" s="389"/>
      <c r="J29" s="389"/>
      <c r="K29" s="396"/>
      <c r="L29" s="397"/>
      <c r="M29" s="398" t="s">
        <v>188</v>
      </c>
      <c r="N29" s="869"/>
      <c r="O29" s="389" t="s">
        <v>192</v>
      </c>
      <c r="P29" s="389"/>
      <c r="Q29" s="869"/>
      <c r="R29" s="389" t="s">
        <v>191</v>
      </c>
      <c r="S29" s="399" t="s">
        <v>184</v>
      </c>
      <c r="T29" s="392"/>
    </row>
    <row r="30" spans="2:28" s="387" customFormat="1" ht="17.25" customHeight="1">
      <c r="B30" s="393"/>
      <c r="C30" s="394"/>
      <c r="D30" s="394"/>
      <c r="E30" s="395"/>
      <c r="F30" s="388"/>
      <c r="G30" s="869"/>
      <c r="H30" s="389" t="s">
        <v>190</v>
      </c>
      <c r="I30" s="869"/>
      <c r="J30" s="389" t="s">
        <v>189</v>
      </c>
      <c r="K30" s="396"/>
      <c r="L30" s="400"/>
      <c r="M30" s="874"/>
      <c r="N30" s="401" t="s">
        <v>248</v>
      </c>
      <c r="O30" s="402"/>
      <c r="P30" s="403"/>
      <c r="Q30" s="403"/>
      <c r="R30" s="403"/>
      <c r="S30" s="404"/>
      <c r="T30" s="405"/>
    </row>
    <row r="31" spans="2:28" s="387" customFormat="1" ht="17.25" customHeight="1">
      <c r="B31" s="406"/>
      <c r="C31" s="407"/>
      <c r="D31" s="407"/>
      <c r="E31" s="408"/>
      <c r="F31" s="409"/>
      <c r="G31" s="869"/>
      <c r="H31" s="410" t="s">
        <v>243</v>
      </c>
      <c r="I31" s="413"/>
      <c r="J31" s="413"/>
      <c r="K31" s="411"/>
      <c r="L31" s="412"/>
      <c r="M31" s="413" t="s">
        <v>188</v>
      </c>
      <c r="N31" s="871"/>
      <c r="O31" s="414" t="s">
        <v>187</v>
      </c>
      <c r="P31" s="871"/>
      <c r="Q31" s="414" t="s">
        <v>186</v>
      </c>
      <c r="R31" s="872"/>
      <c r="S31" s="410" t="s">
        <v>185</v>
      </c>
      <c r="T31" s="415" t="s">
        <v>184</v>
      </c>
    </row>
    <row r="32" spans="2:28" s="387" customFormat="1" ht="15.75" customHeight="1">
      <c r="B32" s="1212" t="s">
        <v>306</v>
      </c>
      <c r="C32" s="1213"/>
      <c r="D32" s="1213"/>
      <c r="E32" s="1214"/>
      <c r="F32" s="388"/>
      <c r="G32" s="870"/>
      <c r="H32" s="389" t="s">
        <v>318</v>
      </c>
      <c r="I32" s="389"/>
      <c r="J32" s="873"/>
      <c r="K32" s="416" t="s">
        <v>319</v>
      </c>
      <c r="M32" s="873"/>
      <c r="N32" s="389" t="s">
        <v>183</v>
      </c>
      <c r="O32" s="417"/>
      <c r="P32" s="418"/>
      <c r="Q32" s="873"/>
      <c r="R32" s="389" t="s">
        <v>181</v>
      </c>
      <c r="S32" s="389"/>
      <c r="T32" s="419"/>
      <c r="AB32" s="420"/>
    </row>
    <row r="33" spans="2:31" s="387" customFormat="1" ht="15.75" customHeight="1">
      <c r="B33" s="393"/>
      <c r="C33" s="394"/>
      <c r="D33" s="394"/>
      <c r="E33" s="395"/>
      <c r="F33" s="409"/>
      <c r="G33" s="871"/>
      <c r="H33" s="413" t="s">
        <v>182</v>
      </c>
      <c r="I33" s="413"/>
      <c r="J33" s="871"/>
      <c r="K33" s="421" t="s">
        <v>179</v>
      </c>
      <c r="L33" s="413"/>
      <c r="M33" s="871"/>
      <c r="N33" s="413" t="s">
        <v>317</v>
      </c>
      <c r="O33" s="422" t="s">
        <v>264</v>
      </c>
      <c r="P33" s="1207"/>
      <c r="Q33" s="1207"/>
      <c r="R33" s="1207"/>
      <c r="S33" s="1207"/>
      <c r="T33" s="419" t="s">
        <v>180</v>
      </c>
    </row>
    <row r="34" spans="2:31" s="387" customFormat="1" ht="15.75" customHeight="1">
      <c r="B34" s="1221" t="s">
        <v>178</v>
      </c>
      <c r="C34" s="1222"/>
      <c r="D34" s="1222"/>
      <c r="E34" s="1223"/>
      <c r="F34" s="423"/>
      <c r="G34" s="870"/>
      <c r="H34" s="424" t="s">
        <v>177</v>
      </c>
      <c r="I34" s="424"/>
      <c r="J34" s="425"/>
      <c r="K34" s="426"/>
      <c r="L34" s="426"/>
      <c r="M34" s="425"/>
      <c r="N34" s="425"/>
      <c r="O34" s="425"/>
      <c r="P34" s="425"/>
      <c r="Q34" s="425"/>
      <c r="R34" s="425"/>
      <c r="S34" s="425"/>
      <c r="T34" s="427"/>
    </row>
    <row r="35" spans="2:31" s="387" customFormat="1" ht="15.75" customHeight="1">
      <c r="B35" s="1224"/>
      <c r="C35" s="1225"/>
      <c r="D35" s="1225"/>
      <c r="E35" s="1226"/>
      <c r="F35" s="388"/>
      <c r="G35" s="869"/>
      <c r="H35" s="389" t="s">
        <v>245</v>
      </c>
      <c r="I35" s="389"/>
      <c r="J35" s="426"/>
      <c r="K35" s="426"/>
      <c r="L35" s="389" t="s">
        <v>176</v>
      </c>
      <c r="M35" s="875"/>
      <c r="N35" s="389" t="s">
        <v>175</v>
      </c>
      <c r="O35" s="875"/>
      <c r="P35" s="389" t="s">
        <v>174</v>
      </c>
      <c r="Q35" s="875"/>
      <c r="R35" s="418" t="s">
        <v>244</v>
      </c>
      <c r="S35" s="389"/>
      <c r="T35" s="428" t="s">
        <v>173</v>
      </c>
    </row>
    <row r="36" spans="2:31" s="387" customFormat="1" ht="15.75" customHeight="1">
      <c r="B36" s="1227"/>
      <c r="C36" s="1228"/>
      <c r="D36" s="1228"/>
      <c r="E36" s="1229"/>
      <c r="F36" s="409"/>
      <c r="G36" s="871"/>
      <c r="H36" s="413" t="s">
        <v>172</v>
      </c>
      <c r="I36" s="413"/>
      <c r="J36" s="429"/>
      <c r="K36" s="429"/>
      <c r="L36" s="429"/>
      <c r="M36" s="429"/>
      <c r="N36" s="429"/>
      <c r="O36" s="429"/>
      <c r="P36" s="429"/>
      <c r="Q36" s="429"/>
      <c r="R36" s="429"/>
      <c r="S36" s="429"/>
      <c r="T36" s="430"/>
    </row>
    <row r="37" spans="2:31" s="387" customFormat="1" ht="80.25" customHeight="1" thickBot="1">
      <c r="B37" s="1232" t="s">
        <v>171</v>
      </c>
      <c r="C37" s="1233"/>
      <c r="D37" s="1233"/>
      <c r="E37" s="1234"/>
      <c r="F37" s="1218"/>
      <c r="G37" s="1219"/>
      <c r="H37" s="1219"/>
      <c r="I37" s="1219"/>
      <c r="J37" s="1219"/>
      <c r="K37" s="1219"/>
      <c r="L37" s="1219"/>
      <c r="M37" s="1219"/>
      <c r="N37" s="1219"/>
      <c r="O37" s="1219"/>
      <c r="P37" s="1219"/>
      <c r="Q37" s="1219"/>
      <c r="R37" s="1219"/>
      <c r="S37" s="1219"/>
      <c r="T37" s="1220"/>
      <c r="AB37" s="420"/>
    </row>
    <row r="38" spans="2:31" s="391" customFormat="1" ht="7.5" customHeight="1" thickBot="1">
      <c r="B38" s="431"/>
      <c r="C38" s="431"/>
      <c r="D38" s="431"/>
      <c r="E38" s="431"/>
    </row>
    <row r="39" spans="2:31" s="387" customFormat="1" ht="17.25" customHeight="1">
      <c r="B39" s="1238" t="s">
        <v>231</v>
      </c>
      <c r="C39" s="1239"/>
      <c r="D39" s="1239"/>
      <c r="E39" s="1240"/>
      <c r="F39" s="432"/>
      <c r="G39" s="433"/>
      <c r="H39" s="433" t="s">
        <v>203</v>
      </c>
      <c r="I39" s="433"/>
      <c r="J39" s="433"/>
      <c r="K39" s="433"/>
      <c r="L39" s="434" t="s">
        <v>242</v>
      </c>
      <c r="M39" s="433"/>
      <c r="N39" s="433"/>
      <c r="O39" s="434" t="s">
        <v>202</v>
      </c>
      <c r="P39" s="434"/>
      <c r="Q39" s="435"/>
      <c r="R39" s="433"/>
      <c r="S39" s="433" t="s">
        <v>201</v>
      </c>
      <c r="T39" s="436"/>
      <c r="X39" s="391"/>
      <c r="Y39" s="426"/>
      <c r="Z39" s="426"/>
      <c r="AA39" s="391"/>
      <c r="AB39" s="426"/>
      <c r="AC39" s="426"/>
      <c r="AD39" s="426"/>
      <c r="AE39" s="426"/>
    </row>
    <row r="40" spans="2:31" s="387" customFormat="1" ht="17.25" customHeight="1">
      <c r="B40" s="1174" t="s">
        <v>246</v>
      </c>
      <c r="C40" s="1175"/>
      <c r="D40" s="1175"/>
      <c r="E40" s="1176"/>
      <c r="F40" s="437"/>
      <c r="G40" s="438"/>
      <c r="H40" s="439" t="s">
        <v>200</v>
      </c>
      <c r="I40" s="437"/>
      <c r="J40" s="438"/>
      <c r="K40" s="438"/>
      <c r="L40" s="438" t="s">
        <v>199</v>
      </c>
      <c r="M40" s="438"/>
      <c r="N40" s="438"/>
      <c r="O40" s="438" t="s">
        <v>198</v>
      </c>
      <c r="P40" s="438"/>
      <c r="Q40" s="438"/>
      <c r="R40" s="438"/>
      <c r="S40" s="438"/>
      <c r="T40" s="440"/>
    </row>
    <row r="41" spans="2:31" s="387" customFormat="1" ht="17.25" customHeight="1" thickBot="1">
      <c r="B41" s="1235" t="s">
        <v>232</v>
      </c>
      <c r="C41" s="1236"/>
      <c r="D41" s="1236"/>
      <c r="E41" s="1237"/>
      <c r="F41" s="441"/>
      <c r="G41" s="442"/>
      <c r="H41" s="442" t="s">
        <v>197</v>
      </c>
      <c r="I41" s="442"/>
      <c r="J41" s="442"/>
      <c r="K41" s="442" t="s">
        <v>196</v>
      </c>
      <c r="L41" s="442"/>
      <c r="M41" s="442"/>
      <c r="N41" s="442"/>
      <c r="O41" s="442"/>
      <c r="P41" s="442"/>
      <c r="Q41" s="442"/>
      <c r="R41" s="442"/>
      <c r="S41" s="442"/>
      <c r="T41" s="443"/>
    </row>
    <row r="42" spans="2:31" s="387" customFormat="1" ht="9" customHeight="1">
      <c r="F42" s="444"/>
      <c r="G42" s="444"/>
      <c r="H42" s="444"/>
      <c r="I42" s="444"/>
      <c r="J42" s="444"/>
      <c r="K42" s="444"/>
      <c r="L42" s="444"/>
      <c r="M42" s="444"/>
      <c r="N42" s="444"/>
      <c r="O42" s="444"/>
      <c r="P42" s="444"/>
      <c r="Q42" s="444"/>
      <c r="R42" s="444"/>
      <c r="S42" s="426"/>
      <c r="T42" s="426"/>
    </row>
    <row r="43" spans="2:31" s="387" customFormat="1" ht="41.25" customHeight="1">
      <c r="B43" s="1230" t="s">
        <v>170</v>
      </c>
      <c r="C43" s="1231"/>
      <c r="D43" s="1215" t="s">
        <v>168</v>
      </c>
      <c r="E43" s="1216"/>
      <c r="F43" s="1216"/>
      <c r="G43" s="1216"/>
      <c r="H43" s="1216"/>
      <c r="I43" s="1216"/>
      <c r="J43" s="445"/>
      <c r="L43" s="1217" t="s">
        <v>169</v>
      </c>
      <c r="M43" s="1217"/>
      <c r="N43" s="1215" t="s">
        <v>168</v>
      </c>
      <c r="O43" s="1216"/>
      <c r="P43" s="1216"/>
      <c r="Q43" s="1216"/>
      <c r="R43" s="1216"/>
      <c r="S43" s="1216"/>
      <c r="T43" s="445"/>
    </row>
    <row r="44" spans="2:31" s="387" customFormat="1" ht="3.75" customHeight="1">
      <c r="B44" s="446"/>
      <c r="C44" s="446"/>
      <c r="D44" s="447"/>
      <c r="E44" s="447"/>
      <c r="F44" s="447"/>
      <c r="G44" s="447"/>
      <c r="H44" s="447"/>
      <c r="I44" s="447"/>
      <c r="J44" s="431"/>
      <c r="L44" s="446"/>
      <c r="M44" s="446"/>
      <c r="N44" s="447"/>
      <c r="O44" s="447"/>
      <c r="P44" s="447"/>
      <c r="Q44" s="447"/>
      <c r="R44" s="447"/>
      <c r="S44" s="447"/>
      <c r="T44" s="431"/>
    </row>
    <row r="45" spans="2:31" ht="3.75" customHeight="1"/>
    <row r="46" spans="2:31" ht="18.600000000000001">
      <c r="B46" s="1153" t="s">
        <v>167</v>
      </c>
      <c r="C46" s="1153"/>
      <c r="D46" s="1153"/>
      <c r="E46" s="1153"/>
      <c r="F46" s="1153"/>
      <c r="G46" s="1153"/>
      <c r="H46" s="1153"/>
      <c r="I46" s="1153"/>
      <c r="J46" s="1153"/>
      <c r="K46" s="1153"/>
      <c r="L46" s="1153"/>
      <c r="M46" s="1153"/>
      <c r="N46" s="1153"/>
      <c r="O46" s="1153"/>
      <c r="P46" s="1153"/>
      <c r="Q46" s="1153"/>
      <c r="R46" s="1153"/>
      <c r="S46" s="1153"/>
      <c r="T46" s="1153"/>
    </row>
    <row r="47" spans="2:31">
      <c r="B47" s="448"/>
      <c r="C47" s="448"/>
      <c r="D47" s="448"/>
      <c r="E47" s="448"/>
      <c r="F47" s="448"/>
      <c r="G47" s="448"/>
      <c r="H47" s="448"/>
      <c r="I47" s="1152" t="s">
        <v>293</v>
      </c>
      <c r="J47" s="1152"/>
      <c r="K47" s="1152"/>
      <c r="L47" s="1152"/>
      <c r="M47" s="1152"/>
      <c r="N47" s="448"/>
      <c r="O47" s="448"/>
      <c r="P47" s="448"/>
      <c r="Q47" s="448"/>
      <c r="R47" s="448"/>
      <c r="S47" s="448"/>
      <c r="T47" s="448"/>
      <c r="U47" s="448"/>
    </row>
    <row r="48" spans="2:31">
      <c r="B48" s="1208"/>
      <c r="C48" s="1208"/>
      <c r="D48" s="1208"/>
      <c r="E48" s="1208"/>
      <c r="F48" s="1208"/>
      <c r="G48" s="1208"/>
      <c r="H48" s="1208"/>
      <c r="I48" s="1208"/>
      <c r="J48" s="1208"/>
      <c r="K48" s="1208"/>
      <c r="L48" s="1208"/>
      <c r="M48" s="1208"/>
      <c r="N48" s="1208"/>
      <c r="O48" s="1208"/>
      <c r="P48" s="1208"/>
      <c r="Q48" s="1208"/>
      <c r="R48" s="1208"/>
      <c r="S48" s="1208"/>
      <c r="T48" s="1208"/>
      <c r="U48" s="448"/>
    </row>
    <row r="49" spans="2:24">
      <c r="B49" s="1208"/>
      <c r="C49" s="1208"/>
      <c r="D49" s="1208"/>
      <c r="E49" s="1208"/>
      <c r="F49" s="1208"/>
      <c r="G49" s="1208"/>
      <c r="H49" s="1208"/>
      <c r="I49" s="1208"/>
      <c r="J49" s="1208"/>
      <c r="K49" s="1208"/>
      <c r="L49" s="1208"/>
      <c r="M49" s="1208"/>
      <c r="N49" s="1208"/>
      <c r="O49" s="1208"/>
      <c r="P49" s="1208"/>
      <c r="Q49" s="1208"/>
      <c r="R49" s="1208"/>
      <c r="S49" s="1208"/>
      <c r="T49" s="1208"/>
      <c r="U49" s="448"/>
    </row>
    <row r="50" spans="2:24">
      <c r="B50" s="1208"/>
      <c r="C50" s="1208"/>
      <c r="D50" s="1208"/>
      <c r="E50" s="1208"/>
      <c r="F50" s="1208"/>
      <c r="G50" s="1208"/>
      <c r="H50" s="1208"/>
      <c r="I50" s="1208"/>
      <c r="J50" s="1208"/>
      <c r="K50" s="1208"/>
      <c r="L50" s="1208"/>
      <c r="M50" s="1208"/>
      <c r="N50" s="1208"/>
      <c r="O50" s="1208"/>
      <c r="P50" s="1208"/>
      <c r="Q50" s="1208"/>
      <c r="R50" s="1208"/>
      <c r="S50" s="1208"/>
      <c r="T50" s="1208"/>
      <c r="U50" s="448"/>
    </row>
    <row r="51" spans="2:24">
      <c r="B51" s="1208"/>
      <c r="C51" s="1208"/>
      <c r="D51" s="1208"/>
      <c r="E51" s="1208"/>
      <c r="F51" s="1208"/>
      <c r="G51" s="1208"/>
      <c r="H51" s="1208"/>
      <c r="I51" s="1208"/>
      <c r="J51" s="1208"/>
      <c r="K51" s="1208"/>
      <c r="L51" s="1208"/>
      <c r="M51" s="1208"/>
      <c r="N51" s="1208"/>
      <c r="O51" s="1208"/>
      <c r="P51" s="1208"/>
      <c r="Q51" s="1208"/>
      <c r="R51" s="1208"/>
      <c r="S51" s="1208"/>
      <c r="T51" s="1208"/>
      <c r="U51" s="448"/>
    </row>
    <row r="52" spans="2:24">
      <c r="B52" s="1208"/>
      <c r="C52" s="1208"/>
      <c r="D52" s="1208"/>
      <c r="E52" s="1208"/>
      <c r="F52" s="1208"/>
      <c r="G52" s="1208"/>
      <c r="H52" s="1208"/>
      <c r="I52" s="1208"/>
      <c r="J52" s="1208"/>
      <c r="K52" s="1208"/>
      <c r="L52" s="1208"/>
      <c r="M52" s="1208"/>
      <c r="N52" s="1208"/>
      <c r="O52" s="1208"/>
      <c r="P52" s="1208"/>
      <c r="Q52" s="1208"/>
      <c r="R52" s="1208"/>
      <c r="S52" s="1208"/>
      <c r="T52" s="1208"/>
      <c r="U52" s="448"/>
    </row>
    <row r="53" spans="2:24">
      <c r="B53" s="1208"/>
      <c r="C53" s="1208"/>
      <c r="D53" s="1208"/>
      <c r="E53" s="1208"/>
      <c r="F53" s="1208"/>
      <c r="G53" s="1208"/>
      <c r="H53" s="1208"/>
      <c r="I53" s="1208"/>
      <c r="J53" s="1208"/>
      <c r="K53" s="1208"/>
      <c r="L53" s="1208"/>
      <c r="M53" s="1208"/>
      <c r="N53" s="1208"/>
      <c r="O53" s="1208"/>
      <c r="P53" s="1208"/>
      <c r="Q53" s="1208"/>
      <c r="R53" s="1208"/>
      <c r="S53" s="1208"/>
      <c r="T53" s="1208"/>
      <c r="U53" s="448"/>
    </row>
    <row r="54" spans="2:24">
      <c r="B54" s="1208"/>
      <c r="C54" s="1208"/>
      <c r="D54" s="1208"/>
      <c r="E54" s="1208"/>
      <c r="F54" s="1208"/>
      <c r="G54" s="1208"/>
      <c r="H54" s="1208"/>
      <c r="I54" s="1208"/>
      <c r="J54" s="1208"/>
      <c r="K54" s="1208"/>
      <c r="L54" s="1208"/>
      <c r="M54" s="1208"/>
      <c r="N54" s="1208"/>
      <c r="O54" s="1208"/>
      <c r="P54" s="1208"/>
      <c r="Q54" s="1208"/>
      <c r="R54" s="1208"/>
      <c r="S54" s="1208"/>
      <c r="T54" s="1208"/>
      <c r="U54" s="448"/>
    </row>
    <row r="55" spans="2:24">
      <c r="B55" s="1208"/>
      <c r="C55" s="1208"/>
      <c r="D55" s="1208"/>
      <c r="E55" s="1208"/>
      <c r="F55" s="1208"/>
      <c r="G55" s="1208"/>
      <c r="H55" s="1208"/>
      <c r="I55" s="1208"/>
      <c r="J55" s="1208"/>
      <c r="K55" s="1208"/>
      <c r="L55" s="1208"/>
      <c r="M55" s="1208"/>
      <c r="N55" s="1208"/>
      <c r="O55" s="1208"/>
      <c r="P55" s="1208"/>
      <c r="Q55" s="1208"/>
      <c r="R55" s="1208"/>
      <c r="S55" s="1208"/>
      <c r="T55" s="1208"/>
      <c r="U55" s="448"/>
    </row>
    <row r="56" spans="2:24">
      <c r="B56" s="1208"/>
      <c r="C56" s="1208"/>
      <c r="D56" s="1208"/>
      <c r="E56" s="1208"/>
      <c r="F56" s="1208"/>
      <c r="G56" s="1208"/>
      <c r="H56" s="1208"/>
      <c r="I56" s="1208"/>
      <c r="J56" s="1208"/>
      <c r="K56" s="1208"/>
      <c r="L56" s="1208"/>
      <c r="M56" s="1208"/>
      <c r="N56" s="1208"/>
      <c r="O56" s="1208"/>
      <c r="P56" s="1208"/>
      <c r="Q56" s="1208"/>
      <c r="R56" s="1208"/>
      <c r="S56" s="1208"/>
      <c r="T56" s="1208"/>
      <c r="U56" s="448"/>
    </row>
    <row r="57" spans="2:24">
      <c r="B57" s="1208"/>
      <c r="C57" s="1208"/>
      <c r="D57" s="1208"/>
      <c r="E57" s="1208"/>
      <c r="F57" s="1208"/>
      <c r="G57" s="1208"/>
      <c r="H57" s="1208"/>
      <c r="I57" s="1208"/>
      <c r="J57" s="1208"/>
      <c r="K57" s="1208"/>
      <c r="L57" s="1208"/>
      <c r="M57" s="1208"/>
      <c r="N57" s="1208"/>
      <c r="O57" s="1208"/>
      <c r="P57" s="1208"/>
      <c r="Q57" s="1208"/>
      <c r="R57" s="1208"/>
      <c r="S57" s="1208"/>
      <c r="T57" s="1208"/>
      <c r="U57" s="448"/>
    </row>
    <row r="58" spans="2:24">
      <c r="B58" s="1208"/>
      <c r="C58" s="1208"/>
      <c r="D58" s="1208"/>
      <c r="E58" s="1208"/>
      <c r="F58" s="1208"/>
      <c r="G58" s="1208"/>
      <c r="H58" s="1208"/>
      <c r="I58" s="1208"/>
      <c r="J58" s="1208"/>
      <c r="K58" s="1208"/>
      <c r="L58" s="1208"/>
      <c r="M58" s="1208"/>
      <c r="N58" s="1208"/>
      <c r="O58" s="1208"/>
      <c r="P58" s="1208"/>
      <c r="Q58" s="1208"/>
      <c r="R58" s="1208"/>
      <c r="S58" s="1208"/>
      <c r="T58" s="1208"/>
      <c r="U58" s="448"/>
      <c r="X58" s="449"/>
    </row>
    <row r="59" spans="2:24">
      <c r="B59" s="1208"/>
      <c r="C59" s="1208"/>
      <c r="D59" s="1208"/>
      <c r="E59" s="1208"/>
      <c r="F59" s="1208"/>
      <c r="G59" s="1208"/>
      <c r="H59" s="1208"/>
      <c r="I59" s="1208"/>
      <c r="J59" s="1208"/>
      <c r="K59" s="1208"/>
      <c r="L59" s="1208"/>
      <c r="M59" s="1208"/>
      <c r="N59" s="1208"/>
      <c r="O59" s="1208"/>
      <c r="P59" s="1208"/>
      <c r="Q59" s="1208"/>
      <c r="R59" s="1208"/>
      <c r="S59" s="1208"/>
      <c r="T59" s="1208"/>
      <c r="U59" s="448"/>
    </row>
    <row r="60" spans="2:24">
      <c r="B60" s="1208"/>
      <c r="C60" s="1208"/>
      <c r="D60" s="1208"/>
      <c r="E60" s="1208"/>
      <c r="F60" s="1208"/>
      <c r="G60" s="1208"/>
      <c r="H60" s="1208"/>
      <c r="I60" s="1208"/>
      <c r="J60" s="1208"/>
      <c r="K60" s="1208"/>
      <c r="L60" s="1208"/>
      <c r="M60" s="1208"/>
      <c r="N60" s="1208"/>
      <c r="O60" s="1208"/>
      <c r="P60" s="1208"/>
      <c r="Q60" s="1208"/>
      <c r="R60" s="1208"/>
      <c r="S60" s="1208"/>
      <c r="T60" s="1208"/>
      <c r="U60" s="448"/>
    </row>
    <row r="61" spans="2:24">
      <c r="B61" s="1208"/>
      <c r="C61" s="1208"/>
      <c r="D61" s="1208"/>
      <c r="E61" s="1208"/>
      <c r="F61" s="1208"/>
      <c r="G61" s="1208"/>
      <c r="H61" s="1208"/>
      <c r="I61" s="1208"/>
      <c r="J61" s="1208"/>
      <c r="K61" s="1208"/>
      <c r="L61" s="1208"/>
      <c r="M61" s="1208"/>
      <c r="N61" s="1208"/>
      <c r="O61" s="1208"/>
      <c r="P61" s="1208"/>
      <c r="Q61" s="1208"/>
      <c r="R61" s="1208"/>
      <c r="S61" s="1208"/>
      <c r="T61" s="1208"/>
      <c r="U61" s="448"/>
    </row>
    <row r="62" spans="2:24">
      <c r="B62" s="1208"/>
      <c r="C62" s="1208"/>
      <c r="D62" s="1208"/>
      <c r="E62" s="1208"/>
      <c r="F62" s="1208"/>
      <c r="G62" s="1208"/>
      <c r="H62" s="1208"/>
      <c r="I62" s="1208"/>
      <c r="J62" s="1208"/>
      <c r="K62" s="1208"/>
      <c r="L62" s="1208"/>
      <c r="M62" s="1208"/>
      <c r="N62" s="1208"/>
      <c r="O62" s="1208"/>
      <c r="P62" s="1208"/>
      <c r="Q62" s="1208"/>
      <c r="R62" s="1208"/>
      <c r="S62" s="1208"/>
      <c r="T62" s="1208"/>
      <c r="U62" s="448"/>
    </row>
    <row r="63" spans="2:24">
      <c r="B63" s="1208"/>
      <c r="C63" s="1208"/>
      <c r="D63" s="1208"/>
      <c r="E63" s="1208"/>
      <c r="F63" s="1208"/>
      <c r="G63" s="1208"/>
      <c r="H63" s="1208"/>
      <c r="I63" s="1208"/>
      <c r="J63" s="1208"/>
      <c r="K63" s="1208"/>
      <c r="L63" s="1208"/>
      <c r="M63" s="1208"/>
      <c r="N63" s="1208"/>
      <c r="O63" s="1208"/>
      <c r="P63" s="1208"/>
      <c r="Q63" s="1208"/>
      <c r="R63" s="1208"/>
      <c r="S63" s="1208"/>
      <c r="T63" s="1208"/>
      <c r="U63" s="448"/>
    </row>
    <row r="64" spans="2:24">
      <c r="B64" s="1208"/>
      <c r="C64" s="1208"/>
      <c r="D64" s="1208"/>
      <c r="E64" s="1208"/>
      <c r="F64" s="1208"/>
      <c r="G64" s="1208"/>
      <c r="H64" s="1208"/>
      <c r="I64" s="1208"/>
      <c r="J64" s="1208"/>
      <c r="K64" s="1208"/>
      <c r="L64" s="1208"/>
      <c r="M64" s="1208"/>
      <c r="N64" s="1208"/>
      <c r="O64" s="1208"/>
      <c r="P64" s="1208"/>
      <c r="Q64" s="1208"/>
      <c r="R64" s="1208"/>
      <c r="S64" s="1208"/>
      <c r="T64" s="1208"/>
      <c r="U64" s="448"/>
    </row>
    <row r="65" spans="2:21">
      <c r="B65" s="1208"/>
      <c r="C65" s="1208"/>
      <c r="D65" s="1208"/>
      <c r="E65" s="1208"/>
      <c r="F65" s="1208"/>
      <c r="G65" s="1208"/>
      <c r="H65" s="1208"/>
      <c r="I65" s="1208"/>
      <c r="J65" s="1208"/>
      <c r="K65" s="1208"/>
      <c r="L65" s="1208"/>
      <c r="M65" s="1208"/>
      <c r="N65" s="1208"/>
      <c r="O65" s="1208"/>
      <c r="P65" s="1208"/>
      <c r="Q65" s="1208"/>
      <c r="R65" s="1208"/>
      <c r="S65" s="1208"/>
      <c r="T65" s="1208"/>
      <c r="U65" s="448"/>
    </row>
    <row r="66" spans="2:21">
      <c r="B66" s="1208"/>
      <c r="C66" s="1208"/>
      <c r="D66" s="1208"/>
      <c r="E66" s="1208"/>
      <c r="F66" s="1208"/>
      <c r="G66" s="1208"/>
      <c r="H66" s="1208"/>
      <c r="I66" s="1208"/>
      <c r="J66" s="1208"/>
      <c r="K66" s="1208"/>
      <c r="L66" s="1208"/>
      <c r="M66" s="1208"/>
      <c r="N66" s="1208"/>
      <c r="O66" s="1208"/>
      <c r="P66" s="1208"/>
      <c r="Q66" s="1208"/>
      <c r="R66" s="1208"/>
      <c r="S66" s="1208"/>
      <c r="T66" s="1208"/>
      <c r="U66" s="448"/>
    </row>
    <row r="67" spans="2:21">
      <c r="B67" s="1208"/>
      <c r="C67" s="1208"/>
      <c r="D67" s="1208"/>
      <c r="E67" s="1208"/>
      <c r="F67" s="1208"/>
      <c r="G67" s="1208"/>
      <c r="H67" s="1208"/>
      <c r="I67" s="1208"/>
      <c r="J67" s="1208"/>
      <c r="K67" s="1208"/>
      <c r="L67" s="1208"/>
      <c r="M67" s="1208"/>
      <c r="N67" s="1208"/>
      <c r="O67" s="1208"/>
      <c r="P67" s="1208"/>
      <c r="Q67" s="1208"/>
      <c r="R67" s="1208"/>
      <c r="S67" s="1208"/>
      <c r="T67" s="1208"/>
      <c r="U67" s="448"/>
    </row>
    <row r="68" spans="2:21">
      <c r="B68" s="1208"/>
      <c r="C68" s="1208"/>
      <c r="D68" s="1208"/>
      <c r="E68" s="1208"/>
      <c r="F68" s="1208"/>
      <c r="G68" s="1208"/>
      <c r="H68" s="1208"/>
      <c r="I68" s="1208"/>
      <c r="J68" s="1208"/>
      <c r="K68" s="1208"/>
      <c r="L68" s="1208"/>
      <c r="M68" s="1208"/>
      <c r="N68" s="1208"/>
      <c r="O68" s="1208"/>
      <c r="P68" s="1208"/>
      <c r="Q68" s="1208"/>
      <c r="R68" s="1208"/>
      <c r="S68" s="1208"/>
      <c r="T68" s="1208"/>
      <c r="U68" s="448"/>
    </row>
    <row r="69" spans="2:21">
      <c r="B69" s="1208"/>
      <c r="C69" s="1208"/>
      <c r="D69" s="1208"/>
      <c r="E69" s="1208"/>
      <c r="F69" s="1208"/>
      <c r="G69" s="1208"/>
      <c r="H69" s="1208"/>
      <c r="I69" s="1208"/>
      <c r="J69" s="1208"/>
      <c r="K69" s="1208"/>
      <c r="L69" s="1208"/>
      <c r="M69" s="1208"/>
      <c r="N69" s="1208"/>
      <c r="O69" s="1208"/>
      <c r="P69" s="1208"/>
      <c r="Q69" s="1208"/>
      <c r="R69" s="1208"/>
      <c r="S69" s="1208"/>
      <c r="T69" s="1208"/>
      <c r="U69" s="448"/>
    </row>
    <row r="70" spans="2:21">
      <c r="B70" s="1208"/>
      <c r="C70" s="1208"/>
      <c r="D70" s="1208"/>
      <c r="E70" s="1208"/>
      <c r="F70" s="1208"/>
      <c r="G70" s="1208"/>
      <c r="H70" s="1208"/>
      <c r="I70" s="1208"/>
      <c r="J70" s="1208"/>
      <c r="K70" s="1208"/>
      <c r="L70" s="1208"/>
      <c r="M70" s="1208"/>
      <c r="N70" s="1208"/>
      <c r="O70" s="1208"/>
      <c r="P70" s="1208"/>
      <c r="Q70" s="1208"/>
      <c r="R70" s="1208"/>
      <c r="S70" s="1208"/>
      <c r="T70" s="1208"/>
      <c r="U70" s="448"/>
    </row>
    <row r="71" spans="2:21">
      <c r="B71" s="1208"/>
      <c r="C71" s="1208"/>
      <c r="D71" s="1208"/>
      <c r="E71" s="1208"/>
      <c r="F71" s="1208"/>
      <c r="G71" s="1208"/>
      <c r="H71" s="1208"/>
      <c r="I71" s="1208"/>
      <c r="J71" s="1208"/>
      <c r="K71" s="1208"/>
      <c r="L71" s="1208"/>
      <c r="M71" s="1208"/>
      <c r="N71" s="1208"/>
      <c r="O71" s="1208"/>
      <c r="P71" s="1208"/>
      <c r="Q71" s="1208"/>
      <c r="R71" s="1208"/>
      <c r="S71" s="1208"/>
      <c r="T71" s="1208"/>
      <c r="U71" s="448"/>
    </row>
    <row r="72" spans="2:21">
      <c r="B72" s="1208"/>
      <c r="C72" s="1208"/>
      <c r="D72" s="1208"/>
      <c r="E72" s="1208"/>
      <c r="F72" s="1208"/>
      <c r="G72" s="1208"/>
      <c r="H72" s="1208"/>
      <c r="I72" s="1208"/>
      <c r="J72" s="1208"/>
      <c r="K72" s="1208"/>
      <c r="L72" s="1208"/>
      <c r="M72" s="1208"/>
      <c r="N72" s="1208"/>
      <c r="O72" s="1208"/>
      <c r="P72" s="1208"/>
      <c r="Q72" s="1208"/>
      <c r="R72" s="1208"/>
      <c r="S72" s="1208"/>
      <c r="T72" s="1208"/>
      <c r="U72" s="448"/>
    </row>
    <row r="73" spans="2:21">
      <c r="B73" s="1208"/>
      <c r="C73" s="1208"/>
      <c r="D73" s="1208"/>
      <c r="E73" s="1208"/>
      <c r="F73" s="1208"/>
      <c r="G73" s="1208"/>
      <c r="H73" s="1208"/>
      <c r="I73" s="1208"/>
      <c r="J73" s="1208"/>
      <c r="K73" s="1208"/>
      <c r="L73" s="1208"/>
      <c r="M73" s="1208"/>
      <c r="N73" s="1208"/>
      <c r="O73" s="1208"/>
      <c r="P73" s="1208"/>
      <c r="Q73" s="1208"/>
      <c r="R73" s="1208"/>
      <c r="S73" s="1208"/>
      <c r="T73" s="1208"/>
      <c r="U73" s="448"/>
    </row>
    <row r="74" spans="2:21">
      <c r="B74" s="1208"/>
      <c r="C74" s="1208"/>
      <c r="D74" s="1208"/>
      <c r="E74" s="1208"/>
      <c r="F74" s="1208"/>
      <c r="G74" s="1208"/>
      <c r="H74" s="1208"/>
      <c r="I74" s="1208"/>
      <c r="J74" s="1208"/>
      <c r="K74" s="1208"/>
      <c r="L74" s="1208"/>
      <c r="M74" s="1208"/>
      <c r="N74" s="1208"/>
      <c r="O74" s="1208"/>
      <c r="P74" s="1208"/>
      <c r="Q74" s="1208"/>
      <c r="R74" s="1208"/>
      <c r="S74" s="1208"/>
      <c r="T74" s="1208"/>
      <c r="U74" s="448"/>
    </row>
    <row r="75" spans="2:21">
      <c r="B75" s="1208"/>
      <c r="C75" s="1208"/>
      <c r="D75" s="1208"/>
      <c r="E75" s="1208"/>
      <c r="F75" s="1208"/>
      <c r="G75" s="1208"/>
      <c r="H75" s="1208"/>
      <c r="I75" s="1208"/>
      <c r="J75" s="1208"/>
      <c r="K75" s="1208"/>
      <c r="L75" s="1208"/>
      <c r="M75" s="1208"/>
      <c r="N75" s="1208"/>
      <c r="O75" s="1208"/>
      <c r="P75" s="1208"/>
      <c r="Q75" s="1208"/>
      <c r="R75" s="1208"/>
      <c r="S75" s="1208"/>
      <c r="T75" s="1208"/>
      <c r="U75" s="448"/>
    </row>
    <row r="76" spans="2:21">
      <c r="B76" s="1208"/>
      <c r="C76" s="1208"/>
      <c r="D76" s="1208"/>
      <c r="E76" s="1208"/>
      <c r="F76" s="1208"/>
      <c r="G76" s="1208"/>
      <c r="H76" s="1208"/>
      <c r="I76" s="1208"/>
      <c r="J76" s="1208"/>
      <c r="K76" s="1208"/>
      <c r="L76" s="1208"/>
      <c r="M76" s="1208"/>
      <c r="N76" s="1208"/>
      <c r="O76" s="1208"/>
      <c r="P76" s="1208"/>
      <c r="Q76" s="1208"/>
      <c r="R76" s="1208"/>
      <c r="S76" s="1208"/>
      <c r="T76" s="1208"/>
      <c r="U76" s="448"/>
    </row>
    <row r="77" spans="2:21">
      <c r="B77" s="1208"/>
      <c r="C77" s="1208"/>
      <c r="D77" s="1208"/>
      <c r="E77" s="1208"/>
      <c r="F77" s="1208"/>
      <c r="G77" s="1208"/>
      <c r="H77" s="1208"/>
      <c r="I77" s="1208"/>
      <c r="J77" s="1208"/>
      <c r="K77" s="1208"/>
      <c r="L77" s="1208"/>
      <c r="M77" s="1208"/>
      <c r="N77" s="1208"/>
      <c r="O77" s="1208"/>
      <c r="P77" s="1208"/>
      <c r="Q77" s="1208"/>
      <c r="R77" s="1208"/>
      <c r="S77" s="1208"/>
      <c r="T77" s="1208"/>
      <c r="U77" s="448"/>
    </row>
    <row r="78" spans="2:21">
      <c r="B78" s="1208"/>
      <c r="C78" s="1208"/>
      <c r="D78" s="1208"/>
      <c r="E78" s="1208"/>
      <c r="F78" s="1208"/>
      <c r="G78" s="1208"/>
      <c r="H78" s="1208"/>
      <c r="I78" s="1208"/>
      <c r="J78" s="1208"/>
      <c r="K78" s="1208"/>
      <c r="L78" s="1208"/>
      <c r="M78" s="1208"/>
      <c r="N78" s="1208"/>
      <c r="O78" s="1208"/>
      <c r="P78" s="1208"/>
      <c r="Q78" s="1208"/>
      <c r="R78" s="1208"/>
      <c r="S78" s="1208"/>
      <c r="T78" s="1208"/>
      <c r="U78" s="448"/>
    </row>
    <row r="79" spans="2:21">
      <c r="B79" s="1208"/>
      <c r="C79" s="1208"/>
      <c r="D79" s="1208"/>
      <c r="E79" s="1208"/>
      <c r="F79" s="1208"/>
      <c r="G79" s="1208"/>
      <c r="H79" s="1208"/>
      <c r="I79" s="1208"/>
      <c r="J79" s="1208"/>
      <c r="K79" s="1208"/>
      <c r="L79" s="1208"/>
      <c r="M79" s="1208"/>
      <c r="N79" s="1208"/>
      <c r="O79" s="1208"/>
      <c r="P79" s="1208"/>
      <c r="Q79" s="1208"/>
      <c r="R79" s="1208"/>
      <c r="S79" s="1208"/>
      <c r="T79" s="1208"/>
      <c r="U79" s="448"/>
    </row>
    <row r="80" spans="2:21">
      <c r="B80" s="1208"/>
      <c r="C80" s="1208"/>
      <c r="D80" s="1208"/>
      <c r="E80" s="1208"/>
      <c r="F80" s="1208"/>
      <c r="G80" s="1208"/>
      <c r="H80" s="1208"/>
      <c r="I80" s="1208"/>
      <c r="J80" s="1208"/>
      <c r="K80" s="1208"/>
      <c r="L80" s="1208"/>
      <c r="M80" s="1208"/>
      <c r="N80" s="1208"/>
      <c r="O80" s="1208"/>
      <c r="P80" s="1208"/>
      <c r="Q80" s="1208"/>
      <c r="R80" s="1208"/>
      <c r="S80" s="1208"/>
      <c r="T80" s="1208"/>
      <c r="U80" s="448"/>
    </row>
    <row r="81" spans="2:21">
      <c r="B81" s="1208"/>
      <c r="C81" s="1208"/>
      <c r="D81" s="1208"/>
      <c r="E81" s="1208"/>
      <c r="F81" s="1208"/>
      <c r="G81" s="1208"/>
      <c r="H81" s="1208"/>
      <c r="I81" s="1208"/>
      <c r="J81" s="1208"/>
      <c r="K81" s="1208"/>
      <c r="L81" s="1208"/>
      <c r="M81" s="1208"/>
      <c r="N81" s="1208"/>
      <c r="O81" s="1208"/>
      <c r="P81" s="1208"/>
      <c r="Q81" s="1208"/>
      <c r="R81" s="1208"/>
      <c r="S81" s="1208"/>
      <c r="T81" s="1208"/>
      <c r="U81" s="448"/>
    </row>
    <row r="82" spans="2:21">
      <c r="B82" s="1208"/>
      <c r="C82" s="1208"/>
      <c r="D82" s="1208"/>
      <c r="E82" s="1208"/>
      <c r="F82" s="1208"/>
      <c r="G82" s="1208"/>
      <c r="H82" s="1208"/>
      <c r="I82" s="1208"/>
      <c r="J82" s="1208"/>
      <c r="K82" s="1208"/>
      <c r="L82" s="1208"/>
      <c r="M82" s="1208"/>
      <c r="N82" s="1208"/>
      <c r="O82" s="1208"/>
      <c r="P82" s="1208"/>
      <c r="Q82" s="1208"/>
      <c r="R82" s="1208"/>
      <c r="S82" s="1208"/>
      <c r="T82" s="1208"/>
      <c r="U82" s="448"/>
    </row>
    <row r="83" spans="2:21">
      <c r="B83" s="1208"/>
      <c r="C83" s="1208"/>
      <c r="D83" s="1208"/>
      <c r="E83" s="1208"/>
      <c r="F83" s="1208"/>
      <c r="G83" s="1208"/>
      <c r="H83" s="1208"/>
      <c r="I83" s="1208"/>
      <c r="J83" s="1208"/>
      <c r="K83" s="1208"/>
      <c r="L83" s="1208"/>
      <c r="M83" s="1208"/>
      <c r="N83" s="1208"/>
      <c r="O83" s="1208"/>
      <c r="P83" s="1208"/>
      <c r="Q83" s="1208"/>
      <c r="R83" s="1208"/>
      <c r="S83" s="1208"/>
      <c r="T83" s="1208"/>
      <c r="U83" s="448"/>
    </row>
    <row r="84" spans="2:21">
      <c r="B84" s="1208"/>
      <c r="C84" s="1208"/>
      <c r="D84" s="1208"/>
      <c r="E84" s="1208"/>
      <c r="F84" s="1208"/>
      <c r="G84" s="1208"/>
      <c r="H84" s="1208"/>
      <c r="I84" s="1208"/>
      <c r="J84" s="1208"/>
      <c r="K84" s="1208"/>
      <c r="L84" s="1208"/>
      <c r="M84" s="1208"/>
      <c r="N84" s="1208"/>
      <c r="O84" s="1208"/>
      <c r="P84" s="1208"/>
      <c r="Q84" s="1208"/>
      <c r="R84" s="1208"/>
      <c r="S84" s="1208"/>
      <c r="T84" s="1208"/>
      <c r="U84" s="448"/>
    </row>
    <row r="85" spans="2:21">
      <c r="B85" s="1208"/>
      <c r="C85" s="1208"/>
      <c r="D85" s="1208"/>
      <c r="E85" s="1208"/>
      <c r="F85" s="1208"/>
      <c r="G85" s="1208"/>
      <c r="H85" s="1208"/>
      <c r="I85" s="1208"/>
      <c r="J85" s="1208"/>
      <c r="K85" s="1208"/>
      <c r="L85" s="1208"/>
      <c r="M85" s="1208"/>
      <c r="N85" s="1208"/>
      <c r="O85" s="1208"/>
      <c r="P85" s="1208"/>
      <c r="Q85" s="1208"/>
      <c r="R85" s="1208"/>
      <c r="S85" s="1208"/>
      <c r="T85" s="1208"/>
      <c r="U85" s="448"/>
    </row>
    <row r="86" spans="2:21">
      <c r="B86" s="1208"/>
      <c r="C86" s="1208"/>
      <c r="D86" s="1208"/>
      <c r="E86" s="1208"/>
      <c r="F86" s="1208"/>
      <c r="G86" s="1208"/>
      <c r="H86" s="1208"/>
      <c r="I86" s="1208"/>
      <c r="J86" s="1208"/>
      <c r="K86" s="1208"/>
      <c r="L86" s="1208"/>
      <c r="M86" s="1208"/>
      <c r="N86" s="1208"/>
      <c r="O86" s="1208"/>
      <c r="P86" s="1208"/>
      <c r="Q86" s="1208"/>
      <c r="R86" s="1208"/>
      <c r="S86" s="1208"/>
      <c r="T86" s="1208"/>
      <c r="U86" s="448"/>
    </row>
    <row r="87" spans="2:21">
      <c r="B87" s="1208"/>
      <c r="C87" s="1208"/>
      <c r="D87" s="1208"/>
      <c r="E87" s="1208"/>
      <c r="F87" s="1208"/>
      <c r="G87" s="1208"/>
      <c r="H87" s="1208"/>
      <c r="I87" s="1208"/>
      <c r="J87" s="1208"/>
      <c r="K87" s="1208"/>
      <c r="L87" s="1208"/>
      <c r="M87" s="1208"/>
      <c r="N87" s="1208"/>
      <c r="O87" s="1208"/>
      <c r="P87" s="1208"/>
      <c r="Q87" s="1208"/>
      <c r="R87" s="1208"/>
      <c r="S87" s="1208"/>
      <c r="T87" s="1208"/>
      <c r="U87" s="448"/>
    </row>
    <row r="88" spans="2:21">
      <c r="B88" s="1208"/>
      <c r="C88" s="1208"/>
      <c r="D88" s="1208"/>
      <c r="E88" s="1208"/>
      <c r="F88" s="1208"/>
      <c r="G88" s="1208"/>
      <c r="H88" s="1208"/>
      <c r="I88" s="1208"/>
      <c r="J88" s="1208"/>
      <c r="K88" s="1208"/>
      <c r="L88" s="1208"/>
      <c r="M88" s="1208"/>
      <c r="N88" s="1208"/>
      <c r="O88" s="1208"/>
      <c r="P88" s="1208"/>
      <c r="Q88" s="1208"/>
      <c r="R88" s="1208"/>
      <c r="S88" s="1208"/>
      <c r="T88" s="1208"/>
      <c r="U88" s="448"/>
    </row>
    <row r="89" spans="2:21">
      <c r="B89" s="1208"/>
      <c r="C89" s="1208"/>
      <c r="D89" s="1208"/>
      <c r="E89" s="1208"/>
      <c r="F89" s="1208"/>
      <c r="G89" s="1208"/>
      <c r="H89" s="1208"/>
      <c r="I89" s="1208"/>
      <c r="J89" s="1208"/>
      <c r="K89" s="1208"/>
      <c r="L89" s="1208"/>
      <c r="M89" s="1208"/>
      <c r="N89" s="1208"/>
      <c r="O89" s="1208"/>
      <c r="P89" s="1208"/>
      <c r="Q89" s="1208"/>
      <c r="R89" s="1208"/>
      <c r="S89" s="1208"/>
      <c r="T89" s="1208"/>
      <c r="U89" s="448"/>
    </row>
    <row r="90" spans="2:21">
      <c r="B90" s="1208"/>
      <c r="C90" s="1208"/>
      <c r="D90" s="1208"/>
      <c r="E90" s="1208"/>
      <c r="F90" s="1208"/>
      <c r="G90" s="1208"/>
      <c r="H90" s="1208"/>
      <c r="I90" s="1208"/>
      <c r="J90" s="1208"/>
      <c r="K90" s="1208"/>
      <c r="L90" s="1208"/>
      <c r="M90" s="1208"/>
      <c r="N90" s="1208"/>
      <c r="O90" s="1208"/>
      <c r="P90" s="1208"/>
      <c r="Q90" s="1208"/>
      <c r="R90" s="1208"/>
      <c r="S90" s="1208"/>
      <c r="T90" s="1208"/>
      <c r="U90" s="448"/>
    </row>
    <row r="91" spans="2:21">
      <c r="B91" s="1208"/>
      <c r="C91" s="1208"/>
      <c r="D91" s="1208"/>
      <c r="E91" s="1208"/>
      <c r="F91" s="1208"/>
      <c r="G91" s="1208"/>
      <c r="H91" s="1208"/>
      <c r="I91" s="1208"/>
      <c r="J91" s="1208"/>
      <c r="K91" s="1208"/>
      <c r="L91" s="1208"/>
      <c r="M91" s="1208"/>
      <c r="N91" s="1208"/>
      <c r="O91" s="1208"/>
      <c r="P91" s="1208"/>
      <c r="Q91" s="1208"/>
      <c r="R91" s="1208"/>
      <c r="S91" s="1208"/>
      <c r="T91" s="1208"/>
      <c r="U91" s="448"/>
    </row>
    <row r="92" spans="2:21">
      <c r="B92" s="1208"/>
      <c r="C92" s="1208"/>
      <c r="D92" s="1208"/>
      <c r="E92" s="1208"/>
      <c r="F92" s="1208"/>
      <c r="G92" s="1208"/>
      <c r="H92" s="1208"/>
      <c r="I92" s="1208"/>
      <c r="J92" s="1208"/>
      <c r="K92" s="1208"/>
      <c r="L92" s="1208"/>
      <c r="M92" s="1208"/>
      <c r="N92" s="1208"/>
      <c r="O92" s="1208"/>
      <c r="P92" s="1208"/>
      <c r="Q92" s="1208"/>
      <c r="R92" s="1208"/>
      <c r="S92" s="1208"/>
      <c r="T92" s="1208"/>
      <c r="U92" s="448"/>
    </row>
    <row r="93" spans="2:21">
      <c r="B93" s="1208"/>
      <c r="C93" s="1208"/>
      <c r="D93" s="1208"/>
      <c r="E93" s="1208"/>
      <c r="F93" s="1208"/>
      <c r="G93" s="1208"/>
      <c r="H93" s="1208"/>
      <c r="I93" s="1208"/>
      <c r="J93" s="1208"/>
      <c r="K93" s="1208"/>
      <c r="L93" s="1208"/>
      <c r="M93" s="1208"/>
      <c r="N93" s="1208"/>
      <c r="O93" s="1208"/>
      <c r="P93" s="1208"/>
      <c r="Q93" s="1208"/>
      <c r="R93" s="1208"/>
      <c r="S93" s="1208"/>
      <c r="T93" s="1208"/>
      <c r="U93" s="448"/>
    </row>
    <row r="94" spans="2:21">
      <c r="B94" s="1208"/>
      <c r="C94" s="1208"/>
      <c r="D94" s="1208"/>
      <c r="E94" s="1208"/>
      <c r="F94" s="1208"/>
      <c r="G94" s="1208"/>
      <c r="H94" s="1208"/>
      <c r="I94" s="1208"/>
      <c r="J94" s="1208"/>
      <c r="K94" s="1208"/>
      <c r="L94" s="1208"/>
      <c r="M94" s="1208"/>
      <c r="N94" s="1208"/>
      <c r="O94" s="1208"/>
      <c r="P94" s="1208"/>
      <c r="Q94" s="1208"/>
      <c r="R94" s="1208"/>
      <c r="S94" s="1208"/>
      <c r="T94" s="1208"/>
      <c r="U94" s="448"/>
    </row>
    <row r="95" spans="2:21">
      <c r="B95" s="1208"/>
      <c r="C95" s="1208"/>
      <c r="D95" s="1208"/>
      <c r="E95" s="1208"/>
      <c r="F95" s="1208"/>
      <c r="G95" s="1208"/>
      <c r="H95" s="1208"/>
      <c r="I95" s="1208"/>
      <c r="J95" s="1208"/>
      <c r="K95" s="1208"/>
      <c r="L95" s="1208"/>
      <c r="M95" s="1208"/>
      <c r="N95" s="1208"/>
      <c r="O95" s="1208"/>
      <c r="P95" s="1208"/>
      <c r="Q95" s="1208"/>
      <c r="R95" s="1208"/>
      <c r="S95" s="1208"/>
      <c r="T95" s="1208"/>
      <c r="U95" s="448"/>
    </row>
    <row r="96" spans="2:21">
      <c r="U96" s="448"/>
    </row>
  </sheetData>
  <sheetProtection sheet="1" objects="1" scenarios="1" selectLockedCells="1"/>
  <protectedRanges>
    <protectedRange sqref="F37 C9 F3 I3 E5 E6 E7 O7 R7 E4 K3 P33 B48" name="範囲1"/>
  </protectedRanges>
  <customSheetViews>
    <customSheetView guid="{9883AA6D-C7E8-4F60-9D8A-5BEA4A365322}" scale="115" showPageBreaks="1" zeroValues="0" fitToPage="1" printArea="1" view="pageBreakPreview" topLeftCell="A55">
      <selection activeCell="P11" sqref="P11"/>
      <rowBreaks count="1" manualBreakCount="1">
        <brk id="44" max="20" man="1"/>
      </rowBreaks>
      <pageMargins left="0.98425196850393704" right="0.31496062992125984" top="0.35433070866141736" bottom="0.19685039370078741" header="0.11811023622047245" footer="0.11811023622047245"/>
      <printOptions verticalCentered="1"/>
      <pageSetup paperSize="9" scale="76" fitToHeight="0" orientation="portrait" r:id="rId1"/>
    </customSheetView>
  </customSheetViews>
  <mergeCells count="38">
    <mergeCell ref="C9:T25"/>
    <mergeCell ref="P33:S33"/>
    <mergeCell ref="B48:T95"/>
    <mergeCell ref="B27:E27"/>
    <mergeCell ref="B28:E28"/>
    <mergeCell ref="N43:S43"/>
    <mergeCell ref="L43:M43"/>
    <mergeCell ref="B32:E32"/>
    <mergeCell ref="F37:T37"/>
    <mergeCell ref="D43:I43"/>
    <mergeCell ref="B34:E36"/>
    <mergeCell ref="B43:C43"/>
    <mergeCell ref="B37:E37"/>
    <mergeCell ref="B41:E41"/>
    <mergeCell ref="B39:E39"/>
    <mergeCell ref="B46:T46"/>
    <mergeCell ref="E6:T6"/>
    <mergeCell ref="C5:D5"/>
    <mergeCell ref="O7:Q7"/>
    <mergeCell ref="R7:T7"/>
    <mergeCell ref="E7:K7"/>
    <mergeCell ref="B7:D7"/>
    <mergeCell ref="I47:M47"/>
    <mergeCell ref="B1:T1"/>
    <mergeCell ref="E4:N4"/>
    <mergeCell ref="P3:T3"/>
    <mergeCell ref="P4:T4"/>
    <mergeCell ref="F3:G3"/>
    <mergeCell ref="I3:J3"/>
    <mergeCell ref="B3:D3"/>
    <mergeCell ref="K3:N3"/>
    <mergeCell ref="B4:D4"/>
    <mergeCell ref="B9:B25"/>
    <mergeCell ref="B40:E40"/>
    <mergeCell ref="L7:N7"/>
    <mergeCell ref="C6:D6"/>
    <mergeCell ref="B5:B6"/>
    <mergeCell ref="E5:T5"/>
  </mergeCells>
  <phoneticPr fontId="7"/>
  <conditionalFormatting sqref="F3 I3 E5:T6 E7 O7:T7 K3 E4 I47">
    <cfRule type="containsBlanks" dxfId="16" priority="7">
      <formula>LEN(TRIM(E3))=0</formula>
    </cfRule>
  </conditionalFormatting>
  <printOptions horizontalCentered="1" verticalCentered="1"/>
  <pageMargins left="0.98425196850393704" right="0.9055118110236221" top="0.35433070866141736" bottom="0.15748031496062992" header="0.31496062992125984" footer="0.11811023622047245"/>
  <pageSetup paperSize="9" scale="91" fitToHeight="0" orientation="portrait" cellComments="asDisplayed" r:id="rId2"/>
  <headerFooter>
    <oddFooter>&amp;C&amp;A&amp;R2021.002</oddFooter>
  </headerFooter>
  <rowBreaks count="1" manualBreakCount="1">
    <brk id="44" max="20" man="1"/>
  </rowBreaks>
  <drawing r:id="rId3"/>
  <legacyDrawing r:id="rId4"/>
  <mc:AlternateContent xmlns:mc="http://schemas.openxmlformats.org/markup-compatibility/2006">
    <mc:Choice Requires="x14">
      <controls>
        <mc:AlternateContent xmlns:mc="http://schemas.openxmlformats.org/markup-compatibility/2006">
          <mc:Choice Requires="x14">
            <control shapeId="71681" r:id="rId5" name="Check Box 1">
              <controlPr defaultSize="0" autoFill="0" autoLine="0" autoPict="0" altText="">
                <anchor moveWithCells="1">
                  <from>
                    <xdr:col>6</xdr:col>
                    <xdr:colOff>45720</xdr:colOff>
                    <xdr:row>37</xdr:row>
                    <xdr:rowOff>99060</xdr:rowOff>
                  </from>
                  <to>
                    <xdr:col>6</xdr:col>
                    <xdr:colOff>297180</xdr:colOff>
                    <xdr:row>39</xdr:row>
                    <xdr:rowOff>30480</xdr:rowOff>
                  </to>
                </anchor>
              </controlPr>
            </control>
          </mc:Choice>
        </mc:AlternateContent>
        <mc:AlternateContent xmlns:mc="http://schemas.openxmlformats.org/markup-compatibility/2006">
          <mc:Choice Requires="x14">
            <control shapeId="71682" r:id="rId6" name="Check Box 2">
              <controlPr defaultSize="0" autoFill="0" autoLine="0" autoPict="0" altText="">
                <anchor moveWithCells="1">
                  <from>
                    <xdr:col>10</xdr:col>
                    <xdr:colOff>45720</xdr:colOff>
                    <xdr:row>37</xdr:row>
                    <xdr:rowOff>99060</xdr:rowOff>
                  </from>
                  <to>
                    <xdr:col>10</xdr:col>
                    <xdr:colOff>297180</xdr:colOff>
                    <xdr:row>39</xdr:row>
                    <xdr:rowOff>30480</xdr:rowOff>
                  </to>
                </anchor>
              </controlPr>
            </control>
          </mc:Choice>
        </mc:AlternateContent>
        <mc:AlternateContent xmlns:mc="http://schemas.openxmlformats.org/markup-compatibility/2006">
          <mc:Choice Requires="x14">
            <control shapeId="71683" r:id="rId7" name="Check Box 3">
              <controlPr defaultSize="0" autoFill="0" autoLine="0" autoPict="0" altText="">
                <anchor moveWithCells="1">
                  <from>
                    <xdr:col>13</xdr:col>
                    <xdr:colOff>45720</xdr:colOff>
                    <xdr:row>37</xdr:row>
                    <xdr:rowOff>99060</xdr:rowOff>
                  </from>
                  <to>
                    <xdr:col>13</xdr:col>
                    <xdr:colOff>297180</xdr:colOff>
                    <xdr:row>39</xdr:row>
                    <xdr:rowOff>30480</xdr:rowOff>
                  </to>
                </anchor>
              </controlPr>
            </control>
          </mc:Choice>
        </mc:AlternateContent>
        <mc:AlternateContent xmlns:mc="http://schemas.openxmlformats.org/markup-compatibility/2006">
          <mc:Choice Requires="x14">
            <control shapeId="71684" r:id="rId8" name="Check Box 4">
              <controlPr defaultSize="0" autoFill="0" autoLine="0" autoPict="0" altText="">
                <anchor moveWithCells="1">
                  <from>
                    <xdr:col>17</xdr:col>
                    <xdr:colOff>45720</xdr:colOff>
                    <xdr:row>37</xdr:row>
                    <xdr:rowOff>99060</xdr:rowOff>
                  </from>
                  <to>
                    <xdr:col>17</xdr:col>
                    <xdr:colOff>297180</xdr:colOff>
                    <xdr:row>39</xdr:row>
                    <xdr:rowOff>22860</xdr:rowOff>
                  </to>
                </anchor>
              </controlPr>
            </control>
          </mc:Choice>
        </mc:AlternateContent>
        <mc:AlternateContent xmlns:mc="http://schemas.openxmlformats.org/markup-compatibility/2006">
          <mc:Choice Requires="x14">
            <control shapeId="71685" r:id="rId9" name="Check Box 5">
              <controlPr defaultSize="0" autoFill="0" autoLine="0" autoPict="0" altText="">
                <anchor moveWithCells="1">
                  <from>
                    <xdr:col>13</xdr:col>
                    <xdr:colOff>45720</xdr:colOff>
                    <xdr:row>38</xdr:row>
                    <xdr:rowOff>213360</xdr:rowOff>
                  </from>
                  <to>
                    <xdr:col>13</xdr:col>
                    <xdr:colOff>297180</xdr:colOff>
                    <xdr:row>40</xdr:row>
                    <xdr:rowOff>30480</xdr:rowOff>
                  </to>
                </anchor>
              </controlPr>
            </control>
          </mc:Choice>
        </mc:AlternateContent>
        <mc:AlternateContent xmlns:mc="http://schemas.openxmlformats.org/markup-compatibility/2006">
          <mc:Choice Requires="x14">
            <control shapeId="71686" r:id="rId10" name="Check Box 6">
              <controlPr defaultSize="0" autoFill="0" autoLine="0" autoPict="0" altText="">
                <anchor moveWithCells="1">
                  <from>
                    <xdr:col>10</xdr:col>
                    <xdr:colOff>45720</xdr:colOff>
                    <xdr:row>38</xdr:row>
                    <xdr:rowOff>213360</xdr:rowOff>
                  </from>
                  <to>
                    <xdr:col>10</xdr:col>
                    <xdr:colOff>297180</xdr:colOff>
                    <xdr:row>40</xdr:row>
                    <xdr:rowOff>30480</xdr:rowOff>
                  </to>
                </anchor>
              </controlPr>
            </control>
          </mc:Choice>
        </mc:AlternateContent>
        <mc:AlternateContent xmlns:mc="http://schemas.openxmlformats.org/markup-compatibility/2006">
          <mc:Choice Requires="x14">
            <control shapeId="71687" r:id="rId11" name="Check Box 7">
              <controlPr defaultSize="0" autoFill="0" autoLine="0" autoPict="0" altText="">
                <anchor moveWithCells="1">
                  <from>
                    <xdr:col>6</xdr:col>
                    <xdr:colOff>45720</xdr:colOff>
                    <xdr:row>38</xdr:row>
                    <xdr:rowOff>213360</xdr:rowOff>
                  </from>
                  <to>
                    <xdr:col>6</xdr:col>
                    <xdr:colOff>297180</xdr:colOff>
                    <xdr:row>40</xdr:row>
                    <xdr:rowOff>30480</xdr:rowOff>
                  </to>
                </anchor>
              </controlPr>
            </control>
          </mc:Choice>
        </mc:AlternateContent>
        <mc:AlternateContent xmlns:mc="http://schemas.openxmlformats.org/markup-compatibility/2006">
          <mc:Choice Requires="x14">
            <control shapeId="71688" r:id="rId12" name="Check Box 8">
              <controlPr defaultSize="0" autoFill="0" autoLine="0" autoPict="0" altText="">
                <anchor moveWithCells="1">
                  <from>
                    <xdr:col>9</xdr:col>
                    <xdr:colOff>45720</xdr:colOff>
                    <xdr:row>39</xdr:row>
                    <xdr:rowOff>198120</xdr:rowOff>
                  </from>
                  <to>
                    <xdr:col>9</xdr:col>
                    <xdr:colOff>297180</xdr:colOff>
                    <xdr:row>41</xdr:row>
                    <xdr:rowOff>22860</xdr:rowOff>
                  </to>
                </anchor>
              </controlPr>
            </control>
          </mc:Choice>
        </mc:AlternateContent>
        <mc:AlternateContent xmlns:mc="http://schemas.openxmlformats.org/markup-compatibility/2006">
          <mc:Choice Requires="x14">
            <control shapeId="71689" r:id="rId13" name="Check Box 9">
              <controlPr defaultSize="0" autoFill="0" autoLine="0" autoPict="0" altText="">
                <anchor moveWithCells="1">
                  <from>
                    <xdr:col>6</xdr:col>
                    <xdr:colOff>45720</xdr:colOff>
                    <xdr:row>39</xdr:row>
                    <xdr:rowOff>213360</xdr:rowOff>
                  </from>
                  <to>
                    <xdr:col>6</xdr:col>
                    <xdr:colOff>297180</xdr:colOff>
                    <xdr:row>41</xdr:row>
                    <xdr:rowOff>30480</xdr:rowOff>
                  </to>
                </anchor>
              </controlPr>
            </control>
          </mc:Choice>
        </mc:AlternateContent>
        <mc:AlternateContent xmlns:mc="http://schemas.openxmlformats.org/markup-compatibility/2006">
          <mc:Choice Requires="x14">
            <control shapeId="71690" r:id="rId14" name="Check Box 10">
              <controlPr defaultSize="0" autoFill="0" autoLine="0" autoPict="0" altText="">
                <anchor moveWithCells="1">
                  <from>
                    <xdr:col>6</xdr:col>
                    <xdr:colOff>45720</xdr:colOff>
                    <xdr:row>26</xdr:row>
                    <xdr:rowOff>0</xdr:rowOff>
                  </from>
                  <to>
                    <xdr:col>6</xdr:col>
                    <xdr:colOff>297180</xdr:colOff>
                    <xdr:row>27</xdr:row>
                    <xdr:rowOff>45720</xdr:rowOff>
                  </to>
                </anchor>
              </controlPr>
            </control>
          </mc:Choice>
        </mc:AlternateContent>
        <mc:AlternateContent xmlns:mc="http://schemas.openxmlformats.org/markup-compatibility/2006">
          <mc:Choice Requires="x14">
            <control shapeId="71691" r:id="rId15" name="Check Box 11">
              <controlPr defaultSize="0" autoFill="0" autoLine="0" autoPict="0" altText="">
                <anchor moveWithCells="1">
                  <from>
                    <xdr:col>6</xdr:col>
                    <xdr:colOff>45720</xdr:colOff>
                    <xdr:row>26</xdr:row>
                    <xdr:rowOff>213360</xdr:rowOff>
                  </from>
                  <to>
                    <xdr:col>6</xdr:col>
                    <xdr:colOff>297180</xdr:colOff>
                    <xdr:row>28</xdr:row>
                    <xdr:rowOff>30480</xdr:rowOff>
                  </to>
                </anchor>
              </controlPr>
            </control>
          </mc:Choice>
        </mc:AlternateContent>
        <mc:AlternateContent xmlns:mc="http://schemas.openxmlformats.org/markup-compatibility/2006">
          <mc:Choice Requires="x14">
            <control shapeId="71692" r:id="rId16" name="Check Box 12">
              <controlPr defaultSize="0" autoFill="0" autoLine="0" autoPict="0" altText="">
                <anchor moveWithCells="1">
                  <from>
                    <xdr:col>6</xdr:col>
                    <xdr:colOff>45720</xdr:colOff>
                    <xdr:row>27</xdr:row>
                    <xdr:rowOff>213360</xdr:rowOff>
                  </from>
                  <to>
                    <xdr:col>6</xdr:col>
                    <xdr:colOff>297180</xdr:colOff>
                    <xdr:row>29</xdr:row>
                    <xdr:rowOff>38100</xdr:rowOff>
                  </to>
                </anchor>
              </controlPr>
            </control>
          </mc:Choice>
        </mc:AlternateContent>
        <mc:AlternateContent xmlns:mc="http://schemas.openxmlformats.org/markup-compatibility/2006">
          <mc:Choice Requires="x14">
            <control shapeId="71693" r:id="rId17" name="Check Box 13">
              <controlPr defaultSize="0" autoFill="0" autoLine="0" autoPict="0" altText="">
                <anchor moveWithCells="1">
                  <from>
                    <xdr:col>6</xdr:col>
                    <xdr:colOff>45720</xdr:colOff>
                    <xdr:row>28</xdr:row>
                    <xdr:rowOff>198120</xdr:rowOff>
                  </from>
                  <to>
                    <xdr:col>6</xdr:col>
                    <xdr:colOff>289560</xdr:colOff>
                    <xdr:row>30</xdr:row>
                    <xdr:rowOff>30480</xdr:rowOff>
                  </to>
                </anchor>
              </controlPr>
            </control>
          </mc:Choice>
        </mc:AlternateContent>
        <mc:AlternateContent xmlns:mc="http://schemas.openxmlformats.org/markup-compatibility/2006">
          <mc:Choice Requires="x14">
            <control shapeId="71694" r:id="rId18" name="Check Box 14">
              <controlPr defaultSize="0" autoFill="0" autoLine="0" autoPict="0" altText="">
                <anchor moveWithCells="1">
                  <from>
                    <xdr:col>6</xdr:col>
                    <xdr:colOff>45720</xdr:colOff>
                    <xdr:row>29</xdr:row>
                    <xdr:rowOff>198120</xdr:rowOff>
                  </from>
                  <to>
                    <xdr:col>6</xdr:col>
                    <xdr:colOff>289560</xdr:colOff>
                    <xdr:row>31</xdr:row>
                    <xdr:rowOff>30480</xdr:rowOff>
                  </to>
                </anchor>
              </controlPr>
            </control>
          </mc:Choice>
        </mc:AlternateContent>
        <mc:AlternateContent xmlns:mc="http://schemas.openxmlformats.org/markup-compatibility/2006">
          <mc:Choice Requires="x14">
            <control shapeId="71695" r:id="rId19" name="Check Box 15">
              <controlPr defaultSize="0" autoFill="0" autoLine="0" autoPict="0" altText="">
                <anchor moveWithCells="1">
                  <from>
                    <xdr:col>6</xdr:col>
                    <xdr:colOff>45720</xdr:colOff>
                    <xdr:row>30</xdr:row>
                    <xdr:rowOff>198120</xdr:rowOff>
                  </from>
                  <to>
                    <xdr:col>6</xdr:col>
                    <xdr:colOff>297180</xdr:colOff>
                    <xdr:row>32</xdr:row>
                    <xdr:rowOff>45720</xdr:rowOff>
                  </to>
                </anchor>
              </controlPr>
            </control>
          </mc:Choice>
        </mc:AlternateContent>
        <mc:AlternateContent xmlns:mc="http://schemas.openxmlformats.org/markup-compatibility/2006">
          <mc:Choice Requires="x14">
            <control shapeId="71696" r:id="rId20" name="Check Box 16">
              <controlPr defaultSize="0" autoFill="0" autoLine="0" autoPict="0" altText="">
                <anchor moveWithCells="1">
                  <from>
                    <xdr:col>6</xdr:col>
                    <xdr:colOff>45720</xdr:colOff>
                    <xdr:row>31</xdr:row>
                    <xdr:rowOff>182880</xdr:rowOff>
                  </from>
                  <to>
                    <xdr:col>6</xdr:col>
                    <xdr:colOff>297180</xdr:colOff>
                    <xdr:row>33</xdr:row>
                    <xdr:rowOff>38100</xdr:rowOff>
                  </to>
                </anchor>
              </controlPr>
            </control>
          </mc:Choice>
        </mc:AlternateContent>
        <mc:AlternateContent xmlns:mc="http://schemas.openxmlformats.org/markup-compatibility/2006">
          <mc:Choice Requires="x14">
            <control shapeId="71697" r:id="rId21" name="Check Box 17">
              <controlPr defaultSize="0" autoFill="0" autoLine="0" autoPict="0" altText="">
                <anchor moveWithCells="1">
                  <from>
                    <xdr:col>6</xdr:col>
                    <xdr:colOff>45720</xdr:colOff>
                    <xdr:row>32</xdr:row>
                    <xdr:rowOff>182880</xdr:rowOff>
                  </from>
                  <to>
                    <xdr:col>6</xdr:col>
                    <xdr:colOff>297180</xdr:colOff>
                    <xdr:row>34</xdr:row>
                    <xdr:rowOff>45720</xdr:rowOff>
                  </to>
                </anchor>
              </controlPr>
            </control>
          </mc:Choice>
        </mc:AlternateContent>
        <mc:AlternateContent xmlns:mc="http://schemas.openxmlformats.org/markup-compatibility/2006">
          <mc:Choice Requires="x14">
            <control shapeId="71698" r:id="rId22" name="Check Box 18">
              <controlPr defaultSize="0" autoFill="0" autoLine="0" autoPict="0" altText="">
                <anchor moveWithCells="1">
                  <from>
                    <xdr:col>6</xdr:col>
                    <xdr:colOff>45720</xdr:colOff>
                    <xdr:row>33</xdr:row>
                    <xdr:rowOff>175260</xdr:rowOff>
                  </from>
                  <to>
                    <xdr:col>6</xdr:col>
                    <xdr:colOff>297180</xdr:colOff>
                    <xdr:row>35</xdr:row>
                    <xdr:rowOff>30480</xdr:rowOff>
                  </to>
                </anchor>
              </controlPr>
            </control>
          </mc:Choice>
        </mc:AlternateContent>
        <mc:AlternateContent xmlns:mc="http://schemas.openxmlformats.org/markup-compatibility/2006">
          <mc:Choice Requires="x14">
            <control shapeId="71699" r:id="rId23" name="Check Box 19">
              <controlPr defaultSize="0" autoFill="0" autoLine="0" autoPict="0" altText="">
                <anchor moveWithCells="1">
                  <from>
                    <xdr:col>6</xdr:col>
                    <xdr:colOff>45720</xdr:colOff>
                    <xdr:row>34</xdr:row>
                    <xdr:rowOff>160020</xdr:rowOff>
                  </from>
                  <to>
                    <xdr:col>6</xdr:col>
                    <xdr:colOff>297180</xdr:colOff>
                    <xdr:row>36</xdr:row>
                    <xdr:rowOff>22860</xdr:rowOff>
                  </to>
                </anchor>
              </controlPr>
            </control>
          </mc:Choice>
        </mc:AlternateContent>
        <mc:AlternateContent xmlns:mc="http://schemas.openxmlformats.org/markup-compatibility/2006">
          <mc:Choice Requires="x14">
            <control shapeId="71700" r:id="rId24" name="Check Box 20">
              <controlPr defaultSize="0" autoFill="0" autoLine="0" autoPict="0" altText="">
                <anchor moveWithCells="1">
                  <from>
                    <xdr:col>12</xdr:col>
                    <xdr:colOff>45720</xdr:colOff>
                    <xdr:row>33</xdr:row>
                    <xdr:rowOff>175260</xdr:rowOff>
                  </from>
                  <to>
                    <xdr:col>12</xdr:col>
                    <xdr:colOff>297180</xdr:colOff>
                    <xdr:row>35</xdr:row>
                    <xdr:rowOff>38100</xdr:rowOff>
                  </to>
                </anchor>
              </controlPr>
            </control>
          </mc:Choice>
        </mc:AlternateContent>
        <mc:AlternateContent xmlns:mc="http://schemas.openxmlformats.org/markup-compatibility/2006">
          <mc:Choice Requires="x14">
            <control shapeId="71701" r:id="rId25" name="Check Box 21">
              <controlPr defaultSize="0" autoFill="0" autoLine="0" autoPict="0" altText="">
                <anchor moveWithCells="1">
                  <from>
                    <xdr:col>14</xdr:col>
                    <xdr:colOff>45720</xdr:colOff>
                    <xdr:row>33</xdr:row>
                    <xdr:rowOff>182880</xdr:rowOff>
                  </from>
                  <to>
                    <xdr:col>14</xdr:col>
                    <xdr:colOff>297180</xdr:colOff>
                    <xdr:row>35</xdr:row>
                    <xdr:rowOff>38100</xdr:rowOff>
                  </to>
                </anchor>
              </controlPr>
            </control>
          </mc:Choice>
        </mc:AlternateContent>
        <mc:AlternateContent xmlns:mc="http://schemas.openxmlformats.org/markup-compatibility/2006">
          <mc:Choice Requires="x14">
            <control shapeId="71702" r:id="rId26" name="Check Box 22">
              <controlPr defaultSize="0" autoFill="0" autoLine="0" autoPict="0" altText="">
                <anchor moveWithCells="1">
                  <from>
                    <xdr:col>16</xdr:col>
                    <xdr:colOff>45720</xdr:colOff>
                    <xdr:row>33</xdr:row>
                    <xdr:rowOff>182880</xdr:rowOff>
                  </from>
                  <to>
                    <xdr:col>16</xdr:col>
                    <xdr:colOff>297180</xdr:colOff>
                    <xdr:row>35</xdr:row>
                    <xdr:rowOff>38100</xdr:rowOff>
                  </to>
                </anchor>
              </controlPr>
            </control>
          </mc:Choice>
        </mc:AlternateContent>
        <mc:AlternateContent xmlns:mc="http://schemas.openxmlformats.org/markup-compatibility/2006">
          <mc:Choice Requires="x14">
            <control shapeId="71703" r:id="rId27" name="Check Box 23">
              <controlPr defaultSize="0" autoFill="0" autoLine="0" autoPict="0" altText="">
                <anchor moveWithCells="1">
                  <from>
                    <xdr:col>16</xdr:col>
                    <xdr:colOff>45720</xdr:colOff>
                    <xdr:row>30</xdr:row>
                    <xdr:rowOff>198120</xdr:rowOff>
                  </from>
                  <to>
                    <xdr:col>16</xdr:col>
                    <xdr:colOff>297180</xdr:colOff>
                    <xdr:row>32</xdr:row>
                    <xdr:rowOff>38100</xdr:rowOff>
                  </to>
                </anchor>
              </controlPr>
            </control>
          </mc:Choice>
        </mc:AlternateContent>
        <mc:AlternateContent xmlns:mc="http://schemas.openxmlformats.org/markup-compatibility/2006">
          <mc:Choice Requires="x14">
            <control shapeId="71704" r:id="rId28" name="Check Box 24">
              <controlPr defaultSize="0" autoFill="0" autoLine="0" autoPict="0" altText="">
                <anchor moveWithCells="1">
                  <from>
                    <xdr:col>12</xdr:col>
                    <xdr:colOff>45720</xdr:colOff>
                    <xdr:row>31</xdr:row>
                    <xdr:rowOff>175260</xdr:rowOff>
                  </from>
                  <to>
                    <xdr:col>12</xdr:col>
                    <xdr:colOff>297180</xdr:colOff>
                    <xdr:row>33</xdr:row>
                    <xdr:rowOff>38100</xdr:rowOff>
                  </to>
                </anchor>
              </controlPr>
            </control>
          </mc:Choice>
        </mc:AlternateContent>
        <mc:AlternateContent xmlns:mc="http://schemas.openxmlformats.org/markup-compatibility/2006">
          <mc:Choice Requires="x14">
            <control shapeId="71705" r:id="rId29" name="Check Box 25">
              <controlPr defaultSize="0" autoFill="0" autoLine="0" autoPict="0" altText="">
                <anchor moveWithCells="1">
                  <from>
                    <xdr:col>12</xdr:col>
                    <xdr:colOff>45720</xdr:colOff>
                    <xdr:row>30</xdr:row>
                    <xdr:rowOff>198120</xdr:rowOff>
                  </from>
                  <to>
                    <xdr:col>12</xdr:col>
                    <xdr:colOff>297180</xdr:colOff>
                    <xdr:row>32</xdr:row>
                    <xdr:rowOff>38100</xdr:rowOff>
                  </to>
                </anchor>
              </controlPr>
            </control>
          </mc:Choice>
        </mc:AlternateContent>
        <mc:AlternateContent xmlns:mc="http://schemas.openxmlformats.org/markup-compatibility/2006">
          <mc:Choice Requires="x14">
            <control shapeId="71706" r:id="rId30" name="Check Box 26">
              <controlPr defaultSize="0" autoFill="0" autoLine="0" autoPict="0" altText="">
                <anchor moveWithCells="1">
                  <from>
                    <xdr:col>9</xdr:col>
                    <xdr:colOff>38100</xdr:colOff>
                    <xdr:row>30</xdr:row>
                    <xdr:rowOff>190500</xdr:rowOff>
                  </from>
                  <to>
                    <xdr:col>9</xdr:col>
                    <xdr:colOff>297180</xdr:colOff>
                    <xdr:row>32</xdr:row>
                    <xdr:rowOff>38100</xdr:rowOff>
                  </to>
                </anchor>
              </controlPr>
            </control>
          </mc:Choice>
        </mc:AlternateContent>
        <mc:AlternateContent xmlns:mc="http://schemas.openxmlformats.org/markup-compatibility/2006">
          <mc:Choice Requires="x14">
            <control shapeId="71707" r:id="rId31" name="Check Box 27">
              <controlPr defaultSize="0" autoFill="0" autoLine="0" autoPict="0" altText="">
                <anchor moveWithCells="1">
                  <from>
                    <xdr:col>9</xdr:col>
                    <xdr:colOff>38100</xdr:colOff>
                    <xdr:row>31</xdr:row>
                    <xdr:rowOff>175260</xdr:rowOff>
                  </from>
                  <to>
                    <xdr:col>9</xdr:col>
                    <xdr:colOff>289560</xdr:colOff>
                    <xdr:row>33</xdr:row>
                    <xdr:rowOff>38100</xdr:rowOff>
                  </to>
                </anchor>
              </controlPr>
            </control>
          </mc:Choice>
        </mc:AlternateContent>
        <mc:AlternateContent xmlns:mc="http://schemas.openxmlformats.org/markup-compatibility/2006">
          <mc:Choice Requires="x14">
            <control shapeId="71708" r:id="rId32" name="Check Box 28">
              <controlPr defaultSize="0" autoFill="0" autoLine="0" autoPict="0" altText="">
                <anchor moveWithCells="1">
                  <from>
                    <xdr:col>8</xdr:col>
                    <xdr:colOff>45720</xdr:colOff>
                    <xdr:row>28</xdr:row>
                    <xdr:rowOff>198120</xdr:rowOff>
                  </from>
                  <to>
                    <xdr:col>8</xdr:col>
                    <xdr:colOff>297180</xdr:colOff>
                    <xdr:row>30</xdr:row>
                    <xdr:rowOff>30480</xdr:rowOff>
                  </to>
                </anchor>
              </controlPr>
            </control>
          </mc:Choice>
        </mc:AlternateContent>
        <mc:AlternateContent xmlns:mc="http://schemas.openxmlformats.org/markup-compatibility/2006">
          <mc:Choice Requires="x14">
            <control shapeId="71709" r:id="rId33" name="Check Box 29">
              <controlPr defaultSize="0" autoFill="0" autoLine="0" autoPict="0" altText="">
                <anchor moveWithCells="1">
                  <from>
                    <xdr:col>13</xdr:col>
                    <xdr:colOff>60960</xdr:colOff>
                    <xdr:row>29</xdr:row>
                    <xdr:rowOff>198120</xdr:rowOff>
                  </from>
                  <to>
                    <xdr:col>13</xdr:col>
                    <xdr:colOff>297180</xdr:colOff>
                    <xdr:row>31</xdr:row>
                    <xdr:rowOff>22860</xdr:rowOff>
                  </to>
                </anchor>
              </controlPr>
            </control>
          </mc:Choice>
        </mc:AlternateContent>
        <mc:AlternateContent xmlns:mc="http://schemas.openxmlformats.org/markup-compatibility/2006">
          <mc:Choice Requires="x14">
            <control shapeId="71710" r:id="rId34" name="Check Box 30">
              <controlPr defaultSize="0" autoFill="0" autoLine="0" autoPict="0" altText="">
                <anchor moveWithCells="1">
                  <from>
                    <xdr:col>15</xdr:col>
                    <xdr:colOff>45720</xdr:colOff>
                    <xdr:row>29</xdr:row>
                    <xdr:rowOff>213360</xdr:rowOff>
                  </from>
                  <to>
                    <xdr:col>15</xdr:col>
                    <xdr:colOff>297180</xdr:colOff>
                    <xdr:row>31</xdr:row>
                    <xdr:rowOff>30480</xdr:rowOff>
                  </to>
                </anchor>
              </controlPr>
            </control>
          </mc:Choice>
        </mc:AlternateContent>
        <mc:AlternateContent xmlns:mc="http://schemas.openxmlformats.org/markup-compatibility/2006">
          <mc:Choice Requires="x14">
            <control shapeId="71711" r:id="rId35" name="Check Box 31">
              <controlPr defaultSize="0" autoFill="0" autoLine="0" autoPict="0" altText="">
                <anchor moveWithCells="1">
                  <from>
                    <xdr:col>17</xdr:col>
                    <xdr:colOff>60960</xdr:colOff>
                    <xdr:row>29</xdr:row>
                    <xdr:rowOff>198120</xdr:rowOff>
                  </from>
                  <to>
                    <xdr:col>17</xdr:col>
                    <xdr:colOff>297180</xdr:colOff>
                    <xdr:row>31</xdr:row>
                    <xdr:rowOff>22860</xdr:rowOff>
                  </to>
                </anchor>
              </controlPr>
            </control>
          </mc:Choice>
        </mc:AlternateContent>
        <mc:AlternateContent xmlns:mc="http://schemas.openxmlformats.org/markup-compatibility/2006">
          <mc:Choice Requires="x14">
            <control shapeId="71712" r:id="rId36" name="Check Box 32">
              <controlPr defaultSize="0" autoFill="0" autoLine="0" autoPict="0" altText="">
                <anchor moveWithCells="1">
                  <from>
                    <xdr:col>12</xdr:col>
                    <xdr:colOff>45720</xdr:colOff>
                    <xdr:row>28</xdr:row>
                    <xdr:rowOff>198120</xdr:rowOff>
                  </from>
                  <to>
                    <xdr:col>12</xdr:col>
                    <xdr:colOff>297180</xdr:colOff>
                    <xdr:row>30</xdr:row>
                    <xdr:rowOff>30480</xdr:rowOff>
                  </to>
                </anchor>
              </controlPr>
            </control>
          </mc:Choice>
        </mc:AlternateContent>
        <mc:AlternateContent xmlns:mc="http://schemas.openxmlformats.org/markup-compatibility/2006">
          <mc:Choice Requires="x14">
            <control shapeId="71713" r:id="rId37" name="Check Box 33">
              <controlPr defaultSize="0" autoFill="0" autoLine="0" autoPict="0" altText="">
                <anchor moveWithCells="1">
                  <from>
                    <xdr:col>13</xdr:col>
                    <xdr:colOff>60960</xdr:colOff>
                    <xdr:row>27</xdr:row>
                    <xdr:rowOff>198120</xdr:rowOff>
                  </from>
                  <to>
                    <xdr:col>13</xdr:col>
                    <xdr:colOff>297180</xdr:colOff>
                    <xdr:row>29</xdr:row>
                    <xdr:rowOff>22860</xdr:rowOff>
                  </to>
                </anchor>
              </controlPr>
            </control>
          </mc:Choice>
        </mc:AlternateContent>
        <mc:AlternateContent xmlns:mc="http://schemas.openxmlformats.org/markup-compatibility/2006">
          <mc:Choice Requires="x14">
            <control shapeId="71714" r:id="rId38" name="Check Box 34">
              <controlPr defaultSize="0" autoFill="0" autoLine="0" autoPict="0" altText="">
                <anchor moveWithCells="1">
                  <from>
                    <xdr:col>16</xdr:col>
                    <xdr:colOff>60960</xdr:colOff>
                    <xdr:row>27</xdr:row>
                    <xdr:rowOff>198120</xdr:rowOff>
                  </from>
                  <to>
                    <xdr:col>16</xdr:col>
                    <xdr:colOff>297180</xdr:colOff>
                    <xdr:row>29</xdr:row>
                    <xdr:rowOff>30480</xdr:rowOff>
                  </to>
                </anchor>
              </controlPr>
            </control>
          </mc:Choice>
        </mc:AlternateContent>
        <mc:AlternateContent xmlns:mc="http://schemas.openxmlformats.org/markup-compatibility/2006">
          <mc:Choice Requires="x14">
            <control shapeId="71715" r:id="rId39" name="Check Box 35">
              <controlPr defaultSize="0" autoFill="0" autoLine="0" autoPict="0" altText="">
                <anchor moveWithCells="1">
                  <from>
                    <xdr:col>12</xdr:col>
                    <xdr:colOff>45720</xdr:colOff>
                    <xdr:row>25</xdr:row>
                    <xdr:rowOff>114300</xdr:rowOff>
                  </from>
                  <to>
                    <xdr:col>12</xdr:col>
                    <xdr:colOff>297180</xdr:colOff>
                    <xdr:row>27</xdr:row>
                    <xdr:rowOff>30480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tabColor rgb="FFFF0000"/>
    <pageSetUpPr fitToPage="1"/>
  </sheetPr>
  <dimension ref="A1:H60"/>
  <sheetViews>
    <sheetView showGridLines="0" showZeros="0" view="pageBreakPreview" topLeftCell="A31" zoomScaleNormal="100" zoomScaleSheetLayoutView="100" workbookViewId="0">
      <selection activeCell="B1" sqref="B1"/>
    </sheetView>
  </sheetViews>
  <sheetFormatPr defaultRowHeight="24.9" customHeight="1"/>
  <cols>
    <col min="1" max="1" width="0.88671875" style="451" customWidth="1"/>
    <col min="2" max="2" width="3.6640625" style="450" customWidth="1"/>
    <col min="3" max="3" width="2" style="451" customWidth="1"/>
    <col min="4" max="4" width="43" style="451" customWidth="1"/>
    <col min="5" max="5" width="13.6640625" style="451" customWidth="1"/>
    <col min="6" max="6" width="30.88671875" style="451" customWidth="1"/>
    <col min="7" max="7" width="1" style="465" customWidth="1"/>
    <col min="8" max="8" width="2.109375" style="451" customWidth="1"/>
    <col min="9" max="256" width="9" style="451"/>
    <col min="257" max="257" width="0.88671875" style="451" customWidth="1"/>
    <col min="258" max="258" width="3.6640625" style="451" customWidth="1"/>
    <col min="259" max="259" width="2" style="451" customWidth="1"/>
    <col min="260" max="260" width="45" style="451" customWidth="1"/>
    <col min="261" max="261" width="11.109375" style="451" customWidth="1"/>
    <col min="262" max="262" width="26.109375" style="451" customWidth="1"/>
    <col min="263" max="263" width="1" style="451" customWidth="1"/>
    <col min="264" max="264" width="45" style="451" customWidth="1"/>
    <col min="265" max="512" width="9" style="451"/>
    <col min="513" max="513" width="0.88671875" style="451" customWidth="1"/>
    <col min="514" max="514" width="3.6640625" style="451" customWidth="1"/>
    <col min="515" max="515" width="2" style="451" customWidth="1"/>
    <col min="516" max="516" width="45" style="451" customWidth="1"/>
    <col min="517" max="517" width="11.109375" style="451" customWidth="1"/>
    <col min="518" max="518" width="26.109375" style="451" customWidth="1"/>
    <col min="519" max="519" width="1" style="451" customWidth="1"/>
    <col min="520" max="520" width="45" style="451" customWidth="1"/>
    <col min="521" max="768" width="9" style="451"/>
    <col min="769" max="769" width="0.88671875" style="451" customWidth="1"/>
    <col min="770" max="770" width="3.6640625" style="451" customWidth="1"/>
    <col min="771" max="771" width="2" style="451" customWidth="1"/>
    <col min="772" max="772" width="45" style="451" customWidth="1"/>
    <col min="773" max="773" width="11.109375" style="451" customWidth="1"/>
    <col min="774" max="774" width="26.109375" style="451" customWidth="1"/>
    <col min="775" max="775" width="1" style="451" customWidth="1"/>
    <col min="776" max="776" width="45" style="451" customWidth="1"/>
    <col min="777" max="1024" width="9" style="451"/>
    <col min="1025" max="1025" width="0.88671875" style="451" customWidth="1"/>
    <col min="1026" max="1026" width="3.6640625" style="451" customWidth="1"/>
    <col min="1027" max="1027" width="2" style="451" customWidth="1"/>
    <col min="1028" max="1028" width="45" style="451" customWidth="1"/>
    <col min="1029" max="1029" width="11.109375" style="451" customWidth="1"/>
    <col min="1030" max="1030" width="26.109375" style="451" customWidth="1"/>
    <col min="1031" max="1031" width="1" style="451" customWidth="1"/>
    <col min="1032" max="1032" width="45" style="451" customWidth="1"/>
    <col min="1033" max="1280" width="9" style="451"/>
    <col min="1281" max="1281" width="0.88671875" style="451" customWidth="1"/>
    <col min="1282" max="1282" width="3.6640625" style="451" customWidth="1"/>
    <col min="1283" max="1283" width="2" style="451" customWidth="1"/>
    <col min="1284" max="1284" width="45" style="451" customWidth="1"/>
    <col min="1285" max="1285" width="11.109375" style="451" customWidth="1"/>
    <col min="1286" max="1286" width="26.109375" style="451" customWidth="1"/>
    <col min="1287" max="1287" width="1" style="451" customWidth="1"/>
    <col min="1288" max="1288" width="45" style="451" customWidth="1"/>
    <col min="1289" max="1536" width="9" style="451"/>
    <col min="1537" max="1537" width="0.88671875" style="451" customWidth="1"/>
    <col min="1538" max="1538" width="3.6640625" style="451" customWidth="1"/>
    <col min="1539" max="1539" width="2" style="451" customWidth="1"/>
    <col min="1540" max="1540" width="45" style="451" customWidth="1"/>
    <col min="1541" max="1541" width="11.109375" style="451" customWidth="1"/>
    <col min="1542" max="1542" width="26.109375" style="451" customWidth="1"/>
    <col min="1543" max="1543" width="1" style="451" customWidth="1"/>
    <col min="1544" max="1544" width="45" style="451" customWidth="1"/>
    <col min="1545" max="1792" width="9" style="451"/>
    <col min="1793" max="1793" width="0.88671875" style="451" customWidth="1"/>
    <col min="1794" max="1794" width="3.6640625" style="451" customWidth="1"/>
    <col min="1795" max="1795" width="2" style="451" customWidth="1"/>
    <col min="1796" max="1796" width="45" style="451" customWidth="1"/>
    <col min="1797" max="1797" width="11.109375" style="451" customWidth="1"/>
    <col min="1798" max="1798" width="26.109375" style="451" customWidth="1"/>
    <col min="1799" max="1799" width="1" style="451" customWidth="1"/>
    <col min="1800" max="1800" width="45" style="451" customWidth="1"/>
    <col min="1801" max="2048" width="9" style="451"/>
    <col min="2049" max="2049" width="0.88671875" style="451" customWidth="1"/>
    <col min="2050" max="2050" width="3.6640625" style="451" customWidth="1"/>
    <col min="2051" max="2051" width="2" style="451" customWidth="1"/>
    <col min="2052" max="2052" width="45" style="451" customWidth="1"/>
    <col min="2053" max="2053" width="11.109375" style="451" customWidth="1"/>
    <col min="2054" max="2054" width="26.109375" style="451" customWidth="1"/>
    <col min="2055" max="2055" width="1" style="451" customWidth="1"/>
    <col min="2056" max="2056" width="45" style="451" customWidth="1"/>
    <col min="2057" max="2304" width="9" style="451"/>
    <col min="2305" max="2305" width="0.88671875" style="451" customWidth="1"/>
    <col min="2306" max="2306" width="3.6640625" style="451" customWidth="1"/>
    <col min="2307" max="2307" width="2" style="451" customWidth="1"/>
    <col min="2308" max="2308" width="45" style="451" customWidth="1"/>
    <col min="2309" max="2309" width="11.109375" style="451" customWidth="1"/>
    <col min="2310" max="2310" width="26.109375" style="451" customWidth="1"/>
    <col min="2311" max="2311" width="1" style="451" customWidth="1"/>
    <col min="2312" max="2312" width="45" style="451" customWidth="1"/>
    <col min="2313" max="2560" width="9" style="451"/>
    <col min="2561" max="2561" width="0.88671875" style="451" customWidth="1"/>
    <col min="2562" max="2562" width="3.6640625" style="451" customWidth="1"/>
    <col min="2563" max="2563" width="2" style="451" customWidth="1"/>
    <col min="2564" max="2564" width="45" style="451" customWidth="1"/>
    <col min="2565" max="2565" width="11.109375" style="451" customWidth="1"/>
    <col min="2566" max="2566" width="26.109375" style="451" customWidth="1"/>
    <col min="2567" max="2567" width="1" style="451" customWidth="1"/>
    <col min="2568" max="2568" width="45" style="451" customWidth="1"/>
    <col min="2569" max="2816" width="9" style="451"/>
    <col min="2817" max="2817" width="0.88671875" style="451" customWidth="1"/>
    <col min="2818" max="2818" width="3.6640625" style="451" customWidth="1"/>
    <col min="2819" max="2819" width="2" style="451" customWidth="1"/>
    <col min="2820" max="2820" width="45" style="451" customWidth="1"/>
    <col min="2821" max="2821" width="11.109375" style="451" customWidth="1"/>
    <col min="2822" max="2822" width="26.109375" style="451" customWidth="1"/>
    <col min="2823" max="2823" width="1" style="451" customWidth="1"/>
    <col min="2824" max="2824" width="45" style="451" customWidth="1"/>
    <col min="2825" max="3072" width="9" style="451"/>
    <col min="3073" max="3073" width="0.88671875" style="451" customWidth="1"/>
    <col min="3074" max="3074" width="3.6640625" style="451" customWidth="1"/>
    <col min="3075" max="3075" width="2" style="451" customWidth="1"/>
    <col min="3076" max="3076" width="45" style="451" customWidth="1"/>
    <col min="3077" max="3077" width="11.109375" style="451" customWidth="1"/>
    <col min="3078" max="3078" width="26.109375" style="451" customWidth="1"/>
    <col min="3079" max="3079" width="1" style="451" customWidth="1"/>
    <col min="3080" max="3080" width="45" style="451" customWidth="1"/>
    <col min="3081" max="3328" width="9" style="451"/>
    <col min="3329" max="3329" width="0.88671875" style="451" customWidth="1"/>
    <col min="3330" max="3330" width="3.6640625" style="451" customWidth="1"/>
    <col min="3331" max="3331" width="2" style="451" customWidth="1"/>
    <col min="3332" max="3332" width="45" style="451" customWidth="1"/>
    <col min="3333" max="3333" width="11.109375" style="451" customWidth="1"/>
    <col min="3334" max="3334" width="26.109375" style="451" customWidth="1"/>
    <col min="3335" max="3335" width="1" style="451" customWidth="1"/>
    <col min="3336" max="3336" width="45" style="451" customWidth="1"/>
    <col min="3337" max="3584" width="9" style="451"/>
    <col min="3585" max="3585" width="0.88671875" style="451" customWidth="1"/>
    <col min="3586" max="3586" width="3.6640625" style="451" customWidth="1"/>
    <col min="3587" max="3587" width="2" style="451" customWidth="1"/>
    <col min="3588" max="3588" width="45" style="451" customWidth="1"/>
    <col min="3589" max="3589" width="11.109375" style="451" customWidth="1"/>
    <col min="3590" max="3590" width="26.109375" style="451" customWidth="1"/>
    <col min="3591" max="3591" width="1" style="451" customWidth="1"/>
    <col min="3592" max="3592" width="45" style="451" customWidth="1"/>
    <col min="3593" max="3840" width="9" style="451"/>
    <col min="3841" max="3841" width="0.88671875" style="451" customWidth="1"/>
    <col min="3842" max="3842" width="3.6640625" style="451" customWidth="1"/>
    <col min="3843" max="3843" width="2" style="451" customWidth="1"/>
    <col min="3844" max="3844" width="45" style="451" customWidth="1"/>
    <col min="3845" max="3845" width="11.109375" style="451" customWidth="1"/>
    <col min="3846" max="3846" width="26.109375" style="451" customWidth="1"/>
    <col min="3847" max="3847" width="1" style="451" customWidth="1"/>
    <col min="3848" max="3848" width="45" style="451" customWidth="1"/>
    <col min="3849" max="4096" width="9" style="451"/>
    <col min="4097" max="4097" width="0.88671875" style="451" customWidth="1"/>
    <col min="4098" max="4098" width="3.6640625" style="451" customWidth="1"/>
    <col min="4099" max="4099" width="2" style="451" customWidth="1"/>
    <col min="4100" max="4100" width="45" style="451" customWidth="1"/>
    <col min="4101" max="4101" width="11.109375" style="451" customWidth="1"/>
    <col min="4102" max="4102" width="26.109375" style="451" customWidth="1"/>
    <col min="4103" max="4103" width="1" style="451" customWidth="1"/>
    <col min="4104" max="4104" width="45" style="451" customWidth="1"/>
    <col min="4105" max="4352" width="9" style="451"/>
    <col min="4353" max="4353" width="0.88671875" style="451" customWidth="1"/>
    <col min="4354" max="4354" width="3.6640625" style="451" customWidth="1"/>
    <col min="4355" max="4355" width="2" style="451" customWidth="1"/>
    <col min="4356" max="4356" width="45" style="451" customWidth="1"/>
    <col min="4357" max="4357" width="11.109375" style="451" customWidth="1"/>
    <col min="4358" max="4358" width="26.109375" style="451" customWidth="1"/>
    <col min="4359" max="4359" width="1" style="451" customWidth="1"/>
    <col min="4360" max="4360" width="45" style="451" customWidth="1"/>
    <col min="4361" max="4608" width="9" style="451"/>
    <col min="4609" max="4609" width="0.88671875" style="451" customWidth="1"/>
    <col min="4610" max="4610" width="3.6640625" style="451" customWidth="1"/>
    <col min="4611" max="4611" width="2" style="451" customWidth="1"/>
    <col min="4612" max="4612" width="45" style="451" customWidth="1"/>
    <col min="4613" max="4613" width="11.109375" style="451" customWidth="1"/>
    <col min="4614" max="4614" width="26.109375" style="451" customWidth="1"/>
    <col min="4615" max="4615" width="1" style="451" customWidth="1"/>
    <col min="4616" max="4616" width="45" style="451" customWidth="1"/>
    <col min="4617" max="4864" width="9" style="451"/>
    <col min="4865" max="4865" width="0.88671875" style="451" customWidth="1"/>
    <col min="4866" max="4866" width="3.6640625" style="451" customWidth="1"/>
    <col min="4867" max="4867" width="2" style="451" customWidth="1"/>
    <col min="4868" max="4868" width="45" style="451" customWidth="1"/>
    <col min="4869" max="4869" width="11.109375" style="451" customWidth="1"/>
    <col min="4870" max="4870" width="26.109375" style="451" customWidth="1"/>
    <col min="4871" max="4871" width="1" style="451" customWidth="1"/>
    <col min="4872" max="4872" width="45" style="451" customWidth="1"/>
    <col min="4873" max="5120" width="9" style="451"/>
    <col min="5121" max="5121" width="0.88671875" style="451" customWidth="1"/>
    <col min="5122" max="5122" width="3.6640625" style="451" customWidth="1"/>
    <col min="5123" max="5123" width="2" style="451" customWidth="1"/>
    <col min="5124" max="5124" width="45" style="451" customWidth="1"/>
    <col min="5125" max="5125" width="11.109375" style="451" customWidth="1"/>
    <col min="5126" max="5126" width="26.109375" style="451" customWidth="1"/>
    <col min="5127" max="5127" width="1" style="451" customWidth="1"/>
    <col min="5128" max="5128" width="45" style="451" customWidth="1"/>
    <col min="5129" max="5376" width="9" style="451"/>
    <col min="5377" max="5377" width="0.88671875" style="451" customWidth="1"/>
    <col min="5378" max="5378" width="3.6640625" style="451" customWidth="1"/>
    <col min="5379" max="5379" width="2" style="451" customWidth="1"/>
    <col min="5380" max="5380" width="45" style="451" customWidth="1"/>
    <col min="5381" max="5381" width="11.109375" style="451" customWidth="1"/>
    <col min="5382" max="5382" width="26.109375" style="451" customWidth="1"/>
    <col min="5383" max="5383" width="1" style="451" customWidth="1"/>
    <col min="5384" max="5384" width="45" style="451" customWidth="1"/>
    <col min="5385" max="5632" width="9" style="451"/>
    <col min="5633" max="5633" width="0.88671875" style="451" customWidth="1"/>
    <col min="5634" max="5634" width="3.6640625" style="451" customWidth="1"/>
    <col min="5635" max="5635" width="2" style="451" customWidth="1"/>
    <col min="5636" max="5636" width="45" style="451" customWidth="1"/>
    <col min="5637" max="5637" width="11.109375" style="451" customWidth="1"/>
    <col min="5638" max="5638" width="26.109375" style="451" customWidth="1"/>
    <col min="5639" max="5639" width="1" style="451" customWidth="1"/>
    <col min="5640" max="5640" width="45" style="451" customWidth="1"/>
    <col min="5641" max="5888" width="9" style="451"/>
    <col min="5889" max="5889" width="0.88671875" style="451" customWidth="1"/>
    <col min="5890" max="5890" width="3.6640625" style="451" customWidth="1"/>
    <col min="5891" max="5891" width="2" style="451" customWidth="1"/>
    <col min="5892" max="5892" width="45" style="451" customWidth="1"/>
    <col min="5893" max="5893" width="11.109375" style="451" customWidth="1"/>
    <col min="5894" max="5894" width="26.109375" style="451" customWidth="1"/>
    <col min="5895" max="5895" width="1" style="451" customWidth="1"/>
    <col min="5896" max="5896" width="45" style="451" customWidth="1"/>
    <col min="5897" max="6144" width="9" style="451"/>
    <col min="6145" max="6145" width="0.88671875" style="451" customWidth="1"/>
    <col min="6146" max="6146" width="3.6640625" style="451" customWidth="1"/>
    <col min="6147" max="6147" width="2" style="451" customWidth="1"/>
    <col min="6148" max="6148" width="45" style="451" customWidth="1"/>
    <col min="6149" max="6149" width="11.109375" style="451" customWidth="1"/>
    <col min="6150" max="6150" width="26.109375" style="451" customWidth="1"/>
    <col min="6151" max="6151" width="1" style="451" customWidth="1"/>
    <col min="6152" max="6152" width="45" style="451" customWidth="1"/>
    <col min="6153" max="6400" width="9" style="451"/>
    <col min="6401" max="6401" width="0.88671875" style="451" customWidth="1"/>
    <col min="6402" max="6402" width="3.6640625" style="451" customWidth="1"/>
    <col min="6403" max="6403" width="2" style="451" customWidth="1"/>
    <col min="6404" max="6404" width="45" style="451" customWidth="1"/>
    <col min="6405" max="6405" width="11.109375" style="451" customWidth="1"/>
    <col min="6406" max="6406" width="26.109375" style="451" customWidth="1"/>
    <col min="6407" max="6407" width="1" style="451" customWidth="1"/>
    <col min="6408" max="6408" width="45" style="451" customWidth="1"/>
    <col min="6409" max="6656" width="9" style="451"/>
    <col min="6657" max="6657" width="0.88671875" style="451" customWidth="1"/>
    <col min="6658" max="6658" width="3.6640625" style="451" customWidth="1"/>
    <col min="6659" max="6659" width="2" style="451" customWidth="1"/>
    <col min="6660" max="6660" width="45" style="451" customWidth="1"/>
    <col min="6661" max="6661" width="11.109375" style="451" customWidth="1"/>
    <col min="6662" max="6662" width="26.109375" style="451" customWidth="1"/>
    <col min="6663" max="6663" width="1" style="451" customWidth="1"/>
    <col min="6664" max="6664" width="45" style="451" customWidth="1"/>
    <col min="6665" max="6912" width="9" style="451"/>
    <col min="6913" max="6913" width="0.88671875" style="451" customWidth="1"/>
    <col min="6914" max="6914" width="3.6640625" style="451" customWidth="1"/>
    <col min="6915" max="6915" width="2" style="451" customWidth="1"/>
    <col min="6916" max="6916" width="45" style="451" customWidth="1"/>
    <col min="6917" max="6917" width="11.109375" style="451" customWidth="1"/>
    <col min="6918" max="6918" width="26.109375" style="451" customWidth="1"/>
    <col min="6919" max="6919" width="1" style="451" customWidth="1"/>
    <col min="6920" max="6920" width="45" style="451" customWidth="1"/>
    <col min="6921" max="7168" width="9" style="451"/>
    <col min="7169" max="7169" width="0.88671875" style="451" customWidth="1"/>
    <col min="7170" max="7170" width="3.6640625" style="451" customWidth="1"/>
    <col min="7171" max="7171" width="2" style="451" customWidth="1"/>
    <col min="7172" max="7172" width="45" style="451" customWidth="1"/>
    <col min="7173" max="7173" width="11.109375" style="451" customWidth="1"/>
    <col min="7174" max="7174" width="26.109375" style="451" customWidth="1"/>
    <col min="7175" max="7175" width="1" style="451" customWidth="1"/>
    <col min="7176" max="7176" width="45" style="451" customWidth="1"/>
    <col min="7177" max="7424" width="9" style="451"/>
    <col min="7425" max="7425" width="0.88671875" style="451" customWidth="1"/>
    <col min="7426" max="7426" width="3.6640625" style="451" customWidth="1"/>
    <col min="7427" max="7427" width="2" style="451" customWidth="1"/>
    <col min="7428" max="7428" width="45" style="451" customWidth="1"/>
    <col min="7429" max="7429" width="11.109375" style="451" customWidth="1"/>
    <col min="7430" max="7430" width="26.109375" style="451" customWidth="1"/>
    <col min="7431" max="7431" width="1" style="451" customWidth="1"/>
    <col min="7432" max="7432" width="45" style="451" customWidth="1"/>
    <col min="7433" max="7680" width="9" style="451"/>
    <col min="7681" max="7681" width="0.88671875" style="451" customWidth="1"/>
    <col min="7682" max="7682" width="3.6640625" style="451" customWidth="1"/>
    <col min="7683" max="7683" width="2" style="451" customWidth="1"/>
    <col min="7684" max="7684" width="45" style="451" customWidth="1"/>
    <col min="7685" max="7685" width="11.109375" style="451" customWidth="1"/>
    <col min="7686" max="7686" width="26.109375" style="451" customWidth="1"/>
    <col min="7687" max="7687" width="1" style="451" customWidth="1"/>
    <col min="7688" max="7688" width="45" style="451" customWidth="1"/>
    <col min="7689" max="7936" width="9" style="451"/>
    <col min="7937" max="7937" width="0.88671875" style="451" customWidth="1"/>
    <col min="7938" max="7938" width="3.6640625" style="451" customWidth="1"/>
    <col min="7939" max="7939" width="2" style="451" customWidth="1"/>
    <col min="7940" max="7940" width="45" style="451" customWidth="1"/>
    <col min="7941" max="7941" width="11.109375" style="451" customWidth="1"/>
    <col min="7942" max="7942" width="26.109375" style="451" customWidth="1"/>
    <col min="7943" max="7943" width="1" style="451" customWidth="1"/>
    <col min="7944" max="7944" width="45" style="451" customWidth="1"/>
    <col min="7945" max="8192" width="9" style="451"/>
    <col min="8193" max="8193" width="0.88671875" style="451" customWidth="1"/>
    <col min="8194" max="8194" width="3.6640625" style="451" customWidth="1"/>
    <col min="8195" max="8195" width="2" style="451" customWidth="1"/>
    <col min="8196" max="8196" width="45" style="451" customWidth="1"/>
    <col min="8197" max="8197" width="11.109375" style="451" customWidth="1"/>
    <col min="8198" max="8198" width="26.109375" style="451" customWidth="1"/>
    <col min="8199" max="8199" width="1" style="451" customWidth="1"/>
    <col min="8200" max="8200" width="45" style="451" customWidth="1"/>
    <col min="8201" max="8448" width="9" style="451"/>
    <col min="8449" max="8449" width="0.88671875" style="451" customWidth="1"/>
    <col min="8450" max="8450" width="3.6640625" style="451" customWidth="1"/>
    <col min="8451" max="8451" width="2" style="451" customWidth="1"/>
    <col min="8452" max="8452" width="45" style="451" customWidth="1"/>
    <col min="8453" max="8453" width="11.109375" style="451" customWidth="1"/>
    <col min="8454" max="8454" width="26.109375" style="451" customWidth="1"/>
    <col min="8455" max="8455" width="1" style="451" customWidth="1"/>
    <col min="8456" max="8456" width="45" style="451" customWidth="1"/>
    <col min="8457" max="8704" width="9" style="451"/>
    <col min="8705" max="8705" width="0.88671875" style="451" customWidth="1"/>
    <col min="8706" max="8706" width="3.6640625" style="451" customWidth="1"/>
    <col min="8707" max="8707" width="2" style="451" customWidth="1"/>
    <col min="8708" max="8708" width="45" style="451" customWidth="1"/>
    <col min="8709" max="8709" width="11.109375" style="451" customWidth="1"/>
    <col min="8710" max="8710" width="26.109375" style="451" customWidth="1"/>
    <col min="8711" max="8711" width="1" style="451" customWidth="1"/>
    <col min="8712" max="8712" width="45" style="451" customWidth="1"/>
    <col min="8713" max="8960" width="9" style="451"/>
    <col min="8961" max="8961" width="0.88671875" style="451" customWidth="1"/>
    <col min="8962" max="8962" width="3.6640625" style="451" customWidth="1"/>
    <col min="8963" max="8963" width="2" style="451" customWidth="1"/>
    <col min="8964" max="8964" width="45" style="451" customWidth="1"/>
    <col min="8965" max="8965" width="11.109375" style="451" customWidth="1"/>
    <col min="8966" max="8966" width="26.109375" style="451" customWidth="1"/>
    <col min="8967" max="8967" width="1" style="451" customWidth="1"/>
    <col min="8968" max="8968" width="45" style="451" customWidth="1"/>
    <col min="8969" max="9216" width="9" style="451"/>
    <col min="9217" max="9217" width="0.88671875" style="451" customWidth="1"/>
    <col min="9218" max="9218" width="3.6640625" style="451" customWidth="1"/>
    <col min="9219" max="9219" width="2" style="451" customWidth="1"/>
    <col min="9220" max="9220" width="45" style="451" customWidth="1"/>
    <col min="9221" max="9221" width="11.109375" style="451" customWidth="1"/>
    <col min="9222" max="9222" width="26.109375" style="451" customWidth="1"/>
    <col min="9223" max="9223" width="1" style="451" customWidth="1"/>
    <col min="9224" max="9224" width="45" style="451" customWidth="1"/>
    <col min="9225" max="9472" width="9" style="451"/>
    <col min="9473" max="9473" width="0.88671875" style="451" customWidth="1"/>
    <col min="9474" max="9474" width="3.6640625" style="451" customWidth="1"/>
    <col min="9475" max="9475" width="2" style="451" customWidth="1"/>
    <col min="9476" max="9476" width="45" style="451" customWidth="1"/>
    <col min="9477" max="9477" width="11.109375" style="451" customWidth="1"/>
    <col min="9478" max="9478" width="26.109375" style="451" customWidth="1"/>
    <col min="9479" max="9479" width="1" style="451" customWidth="1"/>
    <col min="9480" max="9480" width="45" style="451" customWidth="1"/>
    <col min="9481" max="9728" width="9" style="451"/>
    <col min="9729" max="9729" width="0.88671875" style="451" customWidth="1"/>
    <col min="9730" max="9730" width="3.6640625" style="451" customWidth="1"/>
    <col min="9731" max="9731" width="2" style="451" customWidth="1"/>
    <col min="9732" max="9732" width="45" style="451" customWidth="1"/>
    <col min="9733" max="9733" width="11.109375" style="451" customWidth="1"/>
    <col min="9734" max="9734" width="26.109375" style="451" customWidth="1"/>
    <col min="9735" max="9735" width="1" style="451" customWidth="1"/>
    <col min="9736" max="9736" width="45" style="451" customWidth="1"/>
    <col min="9737" max="9984" width="9" style="451"/>
    <col min="9985" max="9985" width="0.88671875" style="451" customWidth="1"/>
    <col min="9986" max="9986" width="3.6640625" style="451" customWidth="1"/>
    <col min="9987" max="9987" width="2" style="451" customWidth="1"/>
    <col min="9988" max="9988" width="45" style="451" customWidth="1"/>
    <col min="9989" max="9989" width="11.109375" style="451" customWidth="1"/>
    <col min="9990" max="9990" width="26.109375" style="451" customWidth="1"/>
    <col min="9991" max="9991" width="1" style="451" customWidth="1"/>
    <col min="9992" max="9992" width="45" style="451" customWidth="1"/>
    <col min="9993" max="10240" width="9" style="451"/>
    <col min="10241" max="10241" width="0.88671875" style="451" customWidth="1"/>
    <col min="10242" max="10242" width="3.6640625" style="451" customWidth="1"/>
    <col min="10243" max="10243" width="2" style="451" customWidth="1"/>
    <col min="10244" max="10244" width="45" style="451" customWidth="1"/>
    <col min="10245" max="10245" width="11.109375" style="451" customWidth="1"/>
    <col min="10246" max="10246" width="26.109375" style="451" customWidth="1"/>
    <col min="10247" max="10247" width="1" style="451" customWidth="1"/>
    <col min="10248" max="10248" width="45" style="451" customWidth="1"/>
    <col min="10249" max="10496" width="9" style="451"/>
    <col min="10497" max="10497" width="0.88671875" style="451" customWidth="1"/>
    <col min="10498" max="10498" width="3.6640625" style="451" customWidth="1"/>
    <col min="10499" max="10499" width="2" style="451" customWidth="1"/>
    <col min="10500" max="10500" width="45" style="451" customWidth="1"/>
    <col min="10501" max="10501" width="11.109375" style="451" customWidth="1"/>
    <col min="10502" max="10502" width="26.109375" style="451" customWidth="1"/>
    <col min="10503" max="10503" width="1" style="451" customWidth="1"/>
    <col min="10504" max="10504" width="45" style="451" customWidth="1"/>
    <col min="10505" max="10752" width="9" style="451"/>
    <col min="10753" max="10753" width="0.88671875" style="451" customWidth="1"/>
    <col min="10754" max="10754" width="3.6640625" style="451" customWidth="1"/>
    <col min="10755" max="10755" width="2" style="451" customWidth="1"/>
    <col min="10756" max="10756" width="45" style="451" customWidth="1"/>
    <col min="10757" max="10757" width="11.109375" style="451" customWidth="1"/>
    <col min="10758" max="10758" width="26.109375" style="451" customWidth="1"/>
    <col min="10759" max="10759" width="1" style="451" customWidth="1"/>
    <col min="10760" max="10760" width="45" style="451" customWidth="1"/>
    <col min="10761" max="11008" width="9" style="451"/>
    <col min="11009" max="11009" width="0.88671875" style="451" customWidth="1"/>
    <col min="11010" max="11010" width="3.6640625" style="451" customWidth="1"/>
    <col min="11011" max="11011" width="2" style="451" customWidth="1"/>
    <col min="11012" max="11012" width="45" style="451" customWidth="1"/>
    <col min="11013" max="11013" width="11.109375" style="451" customWidth="1"/>
    <col min="11014" max="11014" width="26.109375" style="451" customWidth="1"/>
    <col min="11015" max="11015" width="1" style="451" customWidth="1"/>
    <col min="11016" max="11016" width="45" style="451" customWidth="1"/>
    <col min="11017" max="11264" width="9" style="451"/>
    <col min="11265" max="11265" width="0.88671875" style="451" customWidth="1"/>
    <col min="11266" max="11266" width="3.6640625" style="451" customWidth="1"/>
    <col min="11267" max="11267" width="2" style="451" customWidth="1"/>
    <col min="11268" max="11268" width="45" style="451" customWidth="1"/>
    <col min="11269" max="11269" width="11.109375" style="451" customWidth="1"/>
    <col min="11270" max="11270" width="26.109375" style="451" customWidth="1"/>
    <col min="11271" max="11271" width="1" style="451" customWidth="1"/>
    <col min="11272" max="11272" width="45" style="451" customWidth="1"/>
    <col min="11273" max="11520" width="9" style="451"/>
    <col min="11521" max="11521" width="0.88671875" style="451" customWidth="1"/>
    <col min="11522" max="11522" width="3.6640625" style="451" customWidth="1"/>
    <col min="11523" max="11523" width="2" style="451" customWidth="1"/>
    <col min="11524" max="11524" width="45" style="451" customWidth="1"/>
    <col min="11525" max="11525" width="11.109375" style="451" customWidth="1"/>
    <col min="11526" max="11526" width="26.109375" style="451" customWidth="1"/>
    <col min="11527" max="11527" width="1" style="451" customWidth="1"/>
    <col min="11528" max="11528" width="45" style="451" customWidth="1"/>
    <col min="11529" max="11776" width="9" style="451"/>
    <col min="11777" max="11777" width="0.88671875" style="451" customWidth="1"/>
    <col min="11778" max="11778" width="3.6640625" style="451" customWidth="1"/>
    <col min="11779" max="11779" width="2" style="451" customWidth="1"/>
    <col min="11780" max="11780" width="45" style="451" customWidth="1"/>
    <col min="11781" max="11781" width="11.109375" style="451" customWidth="1"/>
    <col min="11782" max="11782" width="26.109375" style="451" customWidth="1"/>
    <col min="11783" max="11783" width="1" style="451" customWidth="1"/>
    <col min="11784" max="11784" width="45" style="451" customWidth="1"/>
    <col min="11785" max="12032" width="9" style="451"/>
    <col min="12033" max="12033" width="0.88671875" style="451" customWidth="1"/>
    <col min="12034" max="12034" width="3.6640625" style="451" customWidth="1"/>
    <col min="12035" max="12035" width="2" style="451" customWidth="1"/>
    <col min="12036" max="12036" width="45" style="451" customWidth="1"/>
    <col min="12037" max="12037" width="11.109375" style="451" customWidth="1"/>
    <col min="12038" max="12038" width="26.109375" style="451" customWidth="1"/>
    <col min="12039" max="12039" width="1" style="451" customWidth="1"/>
    <col min="12040" max="12040" width="45" style="451" customWidth="1"/>
    <col min="12041" max="12288" width="9" style="451"/>
    <col min="12289" max="12289" width="0.88671875" style="451" customWidth="1"/>
    <col min="12290" max="12290" width="3.6640625" style="451" customWidth="1"/>
    <col min="12291" max="12291" width="2" style="451" customWidth="1"/>
    <col min="12292" max="12292" width="45" style="451" customWidth="1"/>
    <col min="12293" max="12293" width="11.109375" style="451" customWidth="1"/>
    <col min="12294" max="12294" width="26.109375" style="451" customWidth="1"/>
    <col min="12295" max="12295" width="1" style="451" customWidth="1"/>
    <col min="12296" max="12296" width="45" style="451" customWidth="1"/>
    <col min="12297" max="12544" width="9" style="451"/>
    <col min="12545" max="12545" width="0.88671875" style="451" customWidth="1"/>
    <col min="12546" max="12546" width="3.6640625" style="451" customWidth="1"/>
    <col min="12547" max="12547" width="2" style="451" customWidth="1"/>
    <col min="12548" max="12548" width="45" style="451" customWidth="1"/>
    <col min="12549" max="12549" width="11.109375" style="451" customWidth="1"/>
    <col min="12550" max="12550" width="26.109375" style="451" customWidth="1"/>
    <col min="12551" max="12551" width="1" style="451" customWidth="1"/>
    <col min="12552" max="12552" width="45" style="451" customWidth="1"/>
    <col min="12553" max="12800" width="9" style="451"/>
    <col min="12801" max="12801" width="0.88671875" style="451" customWidth="1"/>
    <col min="12802" max="12802" width="3.6640625" style="451" customWidth="1"/>
    <col min="12803" max="12803" width="2" style="451" customWidth="1"/>
    <col min="12804" max="12804" width="45" style="451" customWidth="1"/>
    <col min="12805" max="12805" width="11.109375" style="451" customWidth="1"/>
    <col min="12806" max="12806" width="26.109375" style="451" customWidth="1"/>
    <col min="12807" max="12807" width="1" style="451" customWidth="1"/>
    <col min="12808" max="12808" width="45" style="451" customWidth="1"/>
    <col min="12809" max="13056" width="9" style="451"/>
    <col min="13057" max="13057" width="0.88671875" style="451" customWidth="1"/>
    <col min="13058" max="13058" width="3.6640625" style="451" customWidth="1"/>
    <col min="13059" max="13059" width="2" style="451" customWidth="1"/>
    <col min="13060" max="13060" width="45" style="451" customWidth="1"/>
    <col min="13061" max="13061" width="11.109375" style="451" customWidth="1"/>
    <col min="13062" max="13062" width="26.109375" style="451" customWidth="1"/>
    <col min="13063" max="13063" width="1" style="451" customWidth="1"/>
    <col min="13064" max="13064" width="45" style="451" customWidth="1"/>
    <col min="13065" max="13312" width="9" style="451"/>
    <col min="13313" max="13313" width="0.88671875" style="451" customWidth="1"/>
    <col min="13314" max="13314" width="3.6640625" style="451" customWidth="1"/>
    <col min="13315" max="13315" width="2" style="451" customWidth="1"/>
    <col min="13316" max="13316" width="45" style="451" customWidth="1"/>
    <col min="13317" max="13317" width="11.109375" style="451" customWidth="1"/>
    <col min="13318" max="13318" width="26.109375" style="451" customWidth="1"/>
    <col min="13319" max="13319" width="1" style="451" customWidth="1"/>
    <col min="13320" max="13320" width="45" style="451" customWidth="1"/>
    <col min="13321" max="13568" width="9" style="451"/>
    <col min="13569" max="13569" width="0.88671875" style="451" customWidth="1"/>
    <col min="13570" max="13570" width="3.6640625" style="451" customWidth="1"/>
    <col min="13571" max="13571" width="2" style="451" customWidth="1"/>
    <col min="13572" max="13572" width="45" style="451" customWidth="1"/>
    <col min="13573" max="13573" width="11.109375" style="451" customWidth="1"/>
    <col min="13574" max="13574" width="26.109375" style="451" customWidth="1"/>
    <col min="13575" max="13575" width="1" style="451" customWidth="1"/>
    <col min="13576" max="13576" width="45" style="451" customWidth="1"/>
    <col min="13577" max="13824" width="9" style="451"/>
    <col min="13825" max="13825" width="0.88671875" style="451" customWidth="1"/>
    <col min="13826" max="13826" width="3.6640625" style="451" customWidth="1"/>
    <col min="13827" max="13827" width="2" style="451" customWidth="1"/>
    <col min="13828" max="13828" width="45" style="451" customWidth="1"/>
    <col min="13829" max="13829" width="11.109375" style="451" customWidth="1"/>
    <col min="13830" max="13830" width="26.109375" style="451" customWidth="1"/>
    <col min="13831" max="13831" width="1" style="451" customWidth="1"/>
    <col min="13832" max="13832" width="45" style="451" customWidth="1"/>
    <col min="13833" max="14080" width="9" style="451"/>
    <col min="14081" max="14081" width="0.88671875" style="451" customWidth="1"/>
    <col min="14082" max="14082" width="3.6640625" style="451" customWidth="1"/>
    <col min="14083" max="14083" width="2" style="451" customWidth="1"/>
    <col min="14084" max="14084" width="45" style="451" customWidth="1"/>
    <col min="14085" max="14085" width="11.109375" style="451" customWidth="1"/>
    <col min="14086" max="14086" width="26.109375" style="451" customWidth="1"/>
    <col min="14087" max="14087" width="1" style="451" customWidth="1"/>
    <col min="14088" max="14088" width="45" style="451" customWidth="1"/>
    <col min="14089" max="14336" width="9" style="451"/>
    <col min="14337" max="14337" width="0.88671875" style="451" customWidth="1"/>
    <col min="14338" max="14338" width="3.6640625" style="451" customWidth="1"/>
    <col min="14339" max="14339" width="2" style="451" customWidth="1"/>
    <col min="14340" max="14340" width="45" style="451" customWidth="1"/>
    <col min="14341" max="14341" width="11.109375" style="451" customWidth="1"/>
    <col min="14342" max="14342" width="26.109375" style="451" customWidth="1"/>
    <col min="14343" max="14343" width="1" style="451" customWidth="1"/>
    <col min="14344" max="14344" width="45" style="451" customWidth="1"/>
    <col min="14345" max="14592" width="9" style="451"/>
    <col min="14593" max="14593" width="0.88671875" style="451" customWidth="1"/>
    <col min="14594" max="14594" width="3.6640625" style="451" customWidth="1"/>
    <col min="14595" max="14595" width="2" style="451" customWidth="1"/>
    <col min="14596" max="14596" width="45" style="451" customWidth="1"/>
    <col min="14597" max="14597" width="11.109375" style="451" customWidth="1"/>
    <col min="14598" max="14598" width="26.109375" style="451" customWidth="1"/>
    <col min="14599" max="14599" width="1" style="451" customWidth="1"/>
    <col min="14600" max="14600" width="45" style="451" customWidth="1"/>
    <col min="14601" max="14848" width="9" style="451"/>
    <col min="14849" max="14849" width="0.88671875" style="451" customWidth="1"/>
    <col min="14850" max="14850" width="3.6640625" style="451" customWidth="1"/>
    <col min="14851" max="14851" width="2" style="451" customWidth="1"/>
    <col min="14852" max="14852" width="45" style="451" customWidth="1"/>
    <col min="14853" max="14853" width="11.109375" style="451" customWidth="1"/>
    <col min="14854" max="14854" width="26.109375" style="451" customWidth="1"/>
    <col min="14855" max="14855" width="1" style="451" customWidth="1"/>
    <col min="14856" max="14856" width="45" style="451" customWidth="1"/>
    <col min="14857" max="15104" width="9" style="451"/>
    <col min="15105" max="15105" width="0.88671875" style="451" customWidth="1"/>
    <col min="15106" max="15106" width="3.6640625" style="451" customWidth="1"/>
    <col min="15107" max="15107" width="2" style="451" customWidth="1"/>
    <col min="15108" max="15108" width="45" style="451" customWidth="1"/>
    <col min="15109" max="15109" width="11.109375" style="451" customWidth="1"/>
    <col min="15110" max="15110" width="26.109375" style="451" customWidth="1"/>
    <col min="15111" max="15111" width="1" style="451" customWidth="1"/>
    <col min="15112" max="15112" width="45" style="451" customWidth="1"/>
    <col min="15113" max="15360" width="9" style="451"/>
    <col min="15361" max="15361" width="0.88671875" style="451" customWidth="1"/>
    <col min="15362" max="15362" width="3.6640625" style="451" customWidth="1"/>
    <col min="15363" max="15363" width="2" style="451" customWidth="1"/>
    <col min="15364" max="15364" width="45" style="451" customWidth="1"/>
    <col min="15365" max="15365" width="11.109375" style="451" customWidth="1"/>
    <col min="15366" max="15366" width="26.109375" style="451" customWidth="1"/>
    <col min="15367" max="15367" width="1" style="451" customWidth="1"/>
    <col min="15368" max="15368" width="45" style="451" customWidth="1"/>
    <col min="15369" max="15616" width="9" style="451"/>
    <col min="15617" max="15617" width="0.88671875" style="451" customWidth="1"/>
    <col min="15618" max="15618" width="3.6640625" style="451" customWidth="1"/>
    <col min="15619" max="15619" width="2" style="451" customWidth="1"/>
    <col min="15620" max="15620" width="45" style="451" customWidth="1"/>
    <col min="15621" max="15621" width="11.109375" style="451" customWidth="1"/>
    <col min="15622" max="15622" width="26.109375" style="451" customWidth="1"/>
    <col min="15623" max="15623" width="1" style="451" customWidth="1"/>
    <col min="15624" max="15624" width="45" style="451" customWidth="1"/>
    <col min="15625" max="15872" width="9" style="451"/>
    <col min="15873" max="15873" width="0.88671875" style="451" customWidth="1"/>
    <col min="15874" max="15874" width="3.6640625" style="451" customWidth="1"/>
    <col min="15875" max="15875" width="2" style="451" customWidth="1"/>
    <col min="15876" max="15876" width="45" style="451" customWidth="1"/>
    <col min="15877" max="15877" width="11.109375" style="451" customWidth="1"/>
    <col min="15878" max="15878" width="26.109375" style="451" customWidth="1"/>
    <col min="15879" max="15879" width="1" style="451" customWidth="1"/>
    <col min="15880" max="15880" width="45" style="451" customWidth="1"/>
    <col min="15881" max="16128" width="9" style="451"/>
    <col min="16129" max="16129" width="0.88671875" style="451" customWidth="1"/>
    <col min="16130" max="16130" width="3.6640625" style="451" customWidth="1"/>
    <col min="16131" max="16131" width="2" style="451" customWidth="1"/>
    <col min="16132" max="16132" width="45" style="451" customWidth="1"/>
    <col min="16133" max="16133" width="11.109375" style="451" customWidth="1"/>
    <col min="16134" max="16134" width="26.109375" style="451" customWidth="1"/>
    <col min="16135" max="16135" width="1" style="451" customWidth="1"/>
    <col min="16136" max="16136" width="45" style="451" customWidth="1"/>
    <col min="16137" max="16384" width="9" style="451"/>
  </cols>
  <sheetData>
    <row r="1" spans="2:8" ht="5.25" customHeight="1">
      <c r="G1" s="451"/>
    </row>
    <row r="2" spans="2:8" ht="31.5" customHeight="1">
      <c r="B2" s="452" t="s">
        <v>275</v>
      </c>
      <c r="F2" s="453" t="s">
        <v>551</v>
      </c>
      <c r="G2" s="451"/>
    </row>
    <row r="3" spans="2:8" ht="15" customHeight="1">
      <c r="B3" s="454" t="s">
        <v>226</v>
      </c>
      <c r="C3" s="455"/>
      <c r="D3" s="456"/>
      <c r="E3" s="609" t="s">
        <v>25</v>
      </c>
      <c r="F3" s="516"/>
      <c r="G3" s="451"/>
    </row>
    <row r="4" spans="2:8" ht="15" customHeight="1">
      <c r="B4" s="454" t="s">
        <v>227</v>
      </c>
      <c r="C4" s="455"/>
      <c r="D4" s="456"/>
      <c r="E4" s="609" t="s">
        <v>205</v>
      </c>
      <c r="F4" s="515" t="str">
        <f>'1-2'!E7</f>
        <v>○○設備工事株式会社 ○○○○○○</v>
      </c>
      <c r="G4" s="451"/>
    </row>
    <row r="5" spans="2:8" ht="15" customHeight="1">
      <c r="B5" s="454" t="s">
        <v>237</v>
      </c>
      <c r="C5" s="455"/>
      <c r="D5" s="456"/>
      <c r="E5" s="991" t="s">
        <v>228</v>
      </c>
      <c r="F5" s="514" t="str">
        <f>'1-2'!O7</f>
        <v>水道一郎</v>
      </c>
      <c r="G5" s="451"/>
    </row>
    <row r="6" spans="2:8" ht="5.25" customHeight="1">
      <c r="B6" s="451"/>
      <c r="D6" s="457"/>
      <c r="G6" s="451"/>
    </row>
    <row r="7" spans="2:8" ht="27" customHeight="1">
      <c r="B7" s="452" t="s">
        <v>229</v>
      </c>
      <c r="D7" s="458"/>
      <c r="E7" s="458"/>
      <c r="F7" s="458"/>
      <c r="G7" s="451"/>
    </row>
    <row r="8" spans="2:8" ht="24.75" customHeight="1">
      <c r="B8" s="459"/>
      <c r="C8" s="460"/>
      <c r="D8" s="1241" t="s">
        <v>352</v>
      </c>
      <c r="E8" s="1241"/>
      <c r="F8" s="1242"/>
      <c r="G8" s="451"/>
    </row>
    <row r="9" spans="2:8" ht="24.75" customHeight="1">
      <c r="B9" s="459"/>
      <c r="C9" s="460"/>
      <c r="D9" s="1241" t="s">
        <v>316</v>
      </c>
      <c r="E9" s="1241"/>
      <c r="F9" s="1242"/>
      <c r="G9" s="451"/>
    </row>
    <row r="10" spans="2:8" ht="42" customHeight="1">
      <c r="B10" s="459"/>
      <c r="C10" s="460"/>
      <c r="D10" s="1241" t="s">
        <v>284</v>
      </c>
      <c r="E10" s="1241"/>
      <c r="F10" s="1242"/>
      <c r="G10" s="451"/>
    </row>
    <row r="11" spans="2:8" ht="24.75" customHeight="1">
      <c r="B11" s="459"/>
      <c r="C11" s="460"/>
      <c r="D11" s="1241" t="s">
        <v>283</v>
      </c>
      <c r="E11" s="1241"/>
      <c r="F11" s="1242"/>
      <c r="G11" s="451"/>
    </row>
    <row r="12" spans="2:8" ht="24.75" customHeight="1">
      <c r="B12" s="459"/>
      <c r="C12" s="460"/>
      <c r="D12" s="1241" t="s">
        <v>355</v>
      </c>
      <c r="E12" s="1241"/>
      <c r="F12" s="1242"/>
      <c r="G12" s="451"/>
    </row>
    <row r="13" spans="2:8" ht="24.75" customHeight="1">
      <c r="B13" s="459"/>
      <c r="C13" s="460"/>
      <c r="D13" s="1241" t="s">
        <v>402</v>
      </c>
      <c r="E13" s="1241"/>
      <c r="F13" s="1242"/>
      <c r="G13" s="451"/>
    </row>
    <row r="14" spans="2:8" ht="80.25" customHeight="1">
      <c r="B14" s="459"/>
      <c r="C14" s="460"/>
      <c r="D14" s="1246" t="s">
        <v>610</v>
      </c>
      <c r="E14" s="1246"/>
      <c r="F14" s="1247"/>
      <c r="G14" s="451"/>
      <c r="H14" s="461"/>
    </row>
    <row r="15" spans="2:8" ht="42" customHeight="1">
      <c r="B15" s="459"/>
      <c r="C15" s="460"/>
      <c r="D15" s="1246" t="s">
        <v>339</v>
      </c>
      <c r="E15" s="1246"/>
      <c r="F15" s="1247"/>
      <c r="G15" s="451"/>
    </row>
    <row r="16" spans="2:8" ht="18.75" customHeight="1">
      <c r="D16" s="462"/>
      <c r="E16" s="462"/>
      <c r="G16" s="451"/>
    </row>
    <row r="17" spans="1:7" ht="27" customHeight="1">
      <c r="B17" s="452" t="s">
        <v>234</v>
      </c>
      <c r="D17" s="462"/>
      <c r="E17" s="462"/>
      <c r="G17" s="451"/>
    </row>
    <row r="18" spans="1:7" s="463" customFormat="1" ht="24.75" customHeight="1">
      <c r="B18" s="459"/>
      <c r="C18" s="460"/>
      <c r="D18" s="1246" t="s">
        <v>280</v>
      </c>
      <c r="E18" s="1246"/>
      <c r="F18" s="1247"/>
    </row>
    <row r="19" spans="1:7" ht="24.75" customHeight="1">
      <c r="B19" s="459"/>
      <c r="C19" s="460"/>
      <c r="D19" s="1241" t="s">
        <v>356</v>
      </c>
      <c r="E19" s="1241"/>
      <c r="F19" s="1242"/>
      <c r="G19" s="451"/>
    </row>
    <row r="20" spans="1:7" ht="24.75" customHeight="1">
      <c r="B20" s="459"/>
      <c r="C20" s="460"/>
      <c r="D20" s="1241" t="s">
        <v>368</v>
      </c>
      <c r="E20" s="1241"/>
      <c r="F20" s="1242"/>
      <c r="G20" s="451"/>
    </row>
    <row r="21" spans="1:7" ht="18" customHeight="1">
      <c r="D21" s="464"/>
    </row>
    <row r="22" spans="1:7" ht="27" customHeight="1">
      <c r="B22" s="452" t="s">
        <v>335</v>
      </c>
      <c r="D22" s="462"/>
      <c r="E22" s="462"/>
      <c r="G22" s="451"/>
    </row>
    <row r="23" spans="1:7" ht="24.75" customHeight="1">
      <c r="B23" s="459"/>
      <c r="C23" s="460"/>
      <c r="D23" s="1241" t="s">
        <v>295</v>
      </c>
      <c r="E23" s="1241"/>
      <c r="F23" s="1242"/>
      <c r="G23" s="451"/>
    </row>
    <row r="24" spans="1:7" ht="24.75" customHeight="1">
      <c r="B24" s="459"/>
      <c r="C24" s="460"/>
      <c r="D24" s="1241" t="s">
        <v>285</v>
      </c>
      <c r="E24" s="1241"/>
      <c r="F24" s="1242"/>
      <c r="G24" s="451"/>
    </row>
    <row r="25" spans="1:7" ht="77.25" customHeight="1">
      <c r="B25" s="459"/>
      <c r="C25" s="460"/>
      <c r="D25" s="1241" t="s">
        <v>320</v>
      </c>
      <c r="E25" s="1241"/>
      <c r="F25" s="1242"/>
      <c r="G25" s="451"/>
    </row>
    <row r="26" spans="1:7" ht="25.5" customHeight="1">
      <c r="B26" s="459"/>
      <c r="C26" s="460"/>
      <c r="D26" s="1241" t="s">
        <v>369</v>
      </c>
      <c r="E26" s="1241"/>
      <c r="F26" s="1242"/>
      <c r="G26" s="451"/>
    </row>
    <row r="27" spans="1:7" ht="134.25" customHeight="1">
      <c r="B27" s="459"/>
      <c r="C27" s="460"/>
      <c r="D27" s="1241" t="s">
        <v>365</v>
      </c>
      <c r="E27" s="1241"/>
      <c r="F27" s="1242"/>
      <c r="G27" s="451"/>
    </row>
    <row r="28" spans="1:7" ht="18.600000000000001">
      <c r="A28" s="466"/>
      <c r="B28" s="467"/>
      <c r="C28" s="468"/>
      <c r="D28" s="469"/>
      <c r="E28" s="469"/>
      <c r="F28" s="470" t="s">
        <v>235</v>
      </c>
      <c r="G28" s="466"/>
    </row>
    <row r="29" spans="1:7" ht="18.600000000000001">
      <c r="A29" s="466"/>
      <c r="B29" s="471"/>
      <c r="C29" s="472"/>
      <c r="D29" s="473"/>
      <c r="E29" s="473"/>
      <c r="F29" s="474" t="s">
        <v>272</v>
      </c>
      <c r="G29" s="466"/>
    </row>
    <row r="30" spans="1:7" ht="42" customHeight="1">
      <c r="B30" s="459"/>
      <c r="C30" s="460"/>
      <c r="D30" s="1241" t="s">
        <v>286</v>
      </c>
      <c r="E30" s="1241"/>
      <c r="F30" s="1242"/>
      <c r="G30" s="451"/>
    </row>
    <row r="31" spans="1:7" ht="27" customHeight="1">
      <c r="B31" s="459"/>
      <c r="C31" s="460"/>
      <c r="D31" s="1241" t="s">
        <v>358</v>
      </c>
      <c r="E31" s="1241"/>
      <c r="F31" s="1242"/>
      <c r="G31" s="451"/>
    </row>
    <row r="32" spans="1:7" ht="41.25" customHeight="1">
      <c r="B32" s="459"/>
      <c r="C32" s="460"/>
      <c r="D32" s="1243" t="s">
        <v>735</v>
      </c>
      <c r="E32" s="1243"/>
      <c r="F32" s="1244"/>
      <c r="G32" s="451"/>
    </row>
    <row r="33" spans="2:7" ht="38.25" customHeight="1">
      <c r="B33" s="459"/>
      <c r="C33" s="460"/>
      <c r="D33" s="1241" t="s">
        <v>337</v>
      </c>
      <c r="E33" s="1241"/>
      <c r="F33" s="1242"/>
      <c r="G33" s="451"/>
    </row>
    <row r="34" spans="2:7" ht="41.25" customHeight="1">
      <c r="B34" s="459"/>
      <c r="C34" s="460"/>
      <c r="D34" s="1241" t="s">
        <v>363</v>
      </c>
      <c r="E34" s="1241"/>
      <c r="F34" s="1242"/>
      <c r="G34" s="451"/>
    </row>
    <row r="35" spans="2:7" ht="27" customHeight="1">
      <c r="B35" s="459"/>
      <c r="C35" s="460"/>
      <c r="D35" s="1241" t="s">
        <v>364</v>
      </c>
      <c r="E35" s="1241"/>
      <c r="F35" s="1242"/>
      <c r="G35" s="451"/>
    </row>
    <row r="36" spans="2:7" ht="31.5" customHeight="1"/>
    <row r="37" spans="2:7" ht="18.600000000000001">
      <c r="B37" s="1245" t="s">
        <v>326</v>
      </c>
      <c r="C37" s="1245"/>
      <c r="D37" s="1245"/>
      <c r="E37" s="1245"/>
      <c r="F37" s="1245"/>
      <c r="G37" s="451"/>
    </row>
    <row r="38" spans="2:7" ht="15">
      <c r="B38" s="1250" t="s">
        <v>291</v>
      </c>
      <c r="C38" s="1250"/>
      <c r="D38" s="1250"/>
      <c r="E38" s="1250"/>
      <c r="F38" s="1250"/>
      <c r="G38" s="451"/>
    </row>
    <row r="39" spans="2:7" ht="9" customHeight="1">
      <c r="B39" s="802"/>
      <c r="C39" s="802"/>
      <c r="D39" s="802"/>
      <c r="E39" s="802"/>
      <c r="F39" s="802"/>
      <c r="G39" s="451"/>
    </row>
    <row r="40" spans="2:7" ht="27" customHeight="1">
      <c r="B40" s="587" t="s">
        <v>338</v>
      </c>
      <c r="D40" s="462"/>
      <c r="E40" s="462"/>
      <c r="G40" s="451"/>
    </row>
    <row r="41" spans="2:7" ht="27" customHeight="1">
      <c r="B41" s="459"/>
      <c r="C41" s="460"/>
      <c r="D41" s="1241" t="s">
        <v>276</v>
      </c>
      <c r="E41" s="1241"/>
      <c r="F41" s="1242"/>
      <c r="G41" s="451"/>
    </row>
    <row r="42" spans="2:7" ht="42.75" customHeight="1">
      <c r="B42" s="459"/>
      <c r="C42" s="460"/>
      <c r="D42" s="1246" t="s">
        <v>353</v>
      </c>
      <c r="E42" s="1246"/>
      <c r="F42" s="1247"/>
      <c r="G42" s="451"/>
    </row>
    <row r="43" spans="2:7" ht="27" customHeight="1">
      <c r="B43" s="459"/>
      <c r="C43" s="460"/>
      <c r="D43" s="1241" t="s">
        <v>354</v>
      </c>
      <c r="E43" s="1241"/>
      <c r="F43" s="1242"/>
      <c r="G43" s="451"/>
    </row>
    <row r="44" spans="2:7" ht="48.75" customHeight="1">
      <c r="B44" s="459"/>
      <c r="C44" s="460"/>
      <c r="D44" s="1246" t="s">
        <v>360</v>
      </c>
      <c r="E44" s="1246"/>
      <c r="F44" s="1247"/>
      <c r="G44" s="451"/>
    </row>
    <row r="45" spans="2:7" ht="15.75" customHeight="1">
      <c r="B45" s="475"/>
      <c r="C45" s="466"/>
      <c r="D45" s="476"/>
      <c r="E45" s="476"/>
      <c r="F45" s="476"/>
      <c r="G45" s="451"/>
    </row>
    <row r="46" spans="2:7" ht="27" customHeight="1">
      <c r="B46" s="452" t="s">
        <v>282</v>
      </c>
      <c r="D46" s="462"/>
      <c r="E46" s="462"/>
      <c r="G46" s="451"/>
    </row>
    <row r="47" spans="2:7" ht="27" customHeight="1">
      <c r="B47" s="459"/>
      <c r="C47" s="460"/>
      <c r="D47" s="1241" t="s">
        <v>279</v>
      </c>
      <c r="E47" s="1241"/>
      <c r="F47" s="1242"/>
      <c r="G47" s="451"/>
    </row>
    <row r="48" spans="2:7" ht="15.75" customHeight="1">
      <c r="B48" s="451"/>
      <c r="G48" s="451"/>
    </row>
    <row r="49" spans="2:7" ht="27" customHeight="1">
      <c r="B49" s="452" t="s">
        <v>359</v>
      </c>
      <c r="D49" s="462"/>
      <c r="E49" s="462"/>
      <c r="G49" s="451"/>
    </row>
    <row r="50" spans="2:7" ht="27" customHeight="1">
      <c r="B50" s="459"/>
      <c r="C50" s="460"/>
      <c r="D50" s="1241" t="s">
        <v>336</v>
      </c>
      <c r="E50" s="1241"/>
      <c r="F50" s="1242"/>
      <c r="G50" s="451"/>
    </row>
    <row r="51" spans="2:7" ht="42" customHeight="1">
      <c r="B51" s="459"/>
      <c r="C51" s="460"/>
      <c r="D51" s="1246" t="s">
        <v>357</v>
      </c>
      <c r="E51" s="1246"/>
      <c r="F51" s="1247"/>
      <c r="G51" s="451"/>
    </row>
    <row r="52" spans="2:7" ht="27" customHeight="1">
      <c r="B52" s="459"/>
      <c r="C52" s="460"/>
      <c r="D52" s="1248" t="s">
        <v>233</v>
      </c>
      <c r="E52" s="1248"/>
      <c r="F52" s="1249"/>
      <c r="G52" s="451"/>
    </row>
    <row r="53" spans="2:7" ht="42" customHeight="1">
      <c r="B53" s="459"/>
      <c r="C53" s="460"/>
      <c r="D53" s="1248" t="s">
        <v>334</v>
      </c>
      <c r="E53" s="1248"/>
      <c r="F53" s="1249"/>
      <c r="G53" s="451"/>
    </row>
    <row r="54" spans="2:7" ht="27" customHeight="1">
      <c r="B54" s="459"/>
      <c r="C54" s="460"/>
      <c r="D54" s="1248" t="s">
        <v>230</v>
      </c>
      <c r="E54" s="1248"/>
      <c r="F54" s="1249"/>
      <c r="G54" s="451"/>
    </row>
    <row r="55" spans="2:7" ht="27" customHeight="1">
      <c r="B55" s="459"/>
      <c r="C55" s="460"/>
      <c r="D55" s="1243" t="s">
        <v>278</v>
      </c>
      <c r="E55" s="1243"/>
      <c r="F55" s="1244"/>
      <c r="G55" s="451"/>
    </row>
    <row r="56" spans="2:7" ht="27" customHeight="1">
      <c r="B56" s="459"/>
      <c r="C56" s="460"/>
      <c r="D56" s="1246" t="s">
        <v>281</v>
      </c>
      <c r="E56" s="1246"/>
      <c r="F56" s="1247"/>
      <c r="G56" s="451"/>
    </row>
    <row r="57" spans="2:7" ht="27" customHeight="1">
      <c r="B57" s="459"/>
      <c r="C57" s="460"/>
      <c r="D57" s="1241" t="s">
        <v>277</v>
      </c>
      <c r="E57" s="1241"/>
      <c r="F57" s="1242"/>
      <c r="G57" s="451"/>
    </row>
    <row r="58" spans="2:7" ht="18.600000000000001">
      <c r="D58" s="477"/>
      <c r="E58" s="477"/>
      <c r="F58" s="478" t="s">
        <v>236</v>
      </c>
      <c r="G58" s="451"/>
    </row>
    <row r="59" spans="2:7" ht="24.9" customHeight="1">
      <c r="D59" s="477"/>
      <c r="E59" s="477"/>
      <c r="G59" s="451"/>
    </row>
    <row r="60" spans="2:7" ht="24.9" customHeight="1">
      <c r="D60" s="462"/>
      <c r="E60" s="462"/>
      <c r="G60" s="451"/>
    </row>
  </sheetData>
  <sheetProtection sheet="1" objects="1" scenarios="1" selectLockedCells="1"/>
  <protectedRanges>
    <protectedRange sqref="F3:F5" name="範囲1"/>
  </protectedRanges>
  <customSheetViews>
    <customSheetView guid="{9883AA6D-C7E8-4F60-9D8A-5BEA4A365322}" scale="115" showPageBreaks="1" zeroValues="0" printArea="1" view="pageBreakPreview" topLeftCell="A16">
      <selection activeCell="B23" sqref="B23"/>
      <rowBreaks count="1" manualBreakCount="1">
        <brk id="28" max="7" man="1"/>
      </rowBreaks>
      <pageMargins left="0.78740157480314965" right="0.19685039370078741" top="0.39370078740157483" bottom="0.19685039370078741" header="0.11811023622047245" footer="0.11811023622047245"/>
      <pageSetup paperSize="9" scale="74" orientation="portrait" cellComments="asDisplayed" r:id="rId1"/>
      <headerFooter alignWithMargins="0"/>
    </customSheetView>
  </customSheetViews>
  <mergeCells count="37">
    <mergeCell ref="D34:F34"/>
    <mergeCell ref="D50:F50"/>
    <mergeCell ref="D57:F57"/>
    <mergeCell ref="D44:F44"/>
    <mergeCell ref="D51:F51"/>
    <mergeCell ref="D52:F52"/>
    <mergeCell ref="D53:F53"/>
    <mergeCell ref="D54:F54"/>
    <mergeCell ref="D55:F55"/>
    <mergeCell ref="D56:F56"/>
    <mergeCell ref="B38:F38"/>
    <mergeCell ref="D41:F41"/>
    <mergeCell ref="D42:F42"/>
    <mergeCell ref="D43:F43"/>
    <mergeCell ref="D47:F47"/>
    <mergeCell ref="D31:F31"/>
    <mergeCell ref="D32:F32"/>
    <mergeCell ref="D35:F35"/>
    <mergeCell ref="B37:F37"/>
    <mergeCell ref="D14:F14"/>
    <mergeCell ref="D15:F15"/>
    <mergeCell ref="D18:F18"/>
    <mergeCell ref="D19:F19"/>
    <mergeCell ref="D20:F20"/>
    <mergeCell ref="D23:F23"/>
    <mergeCell ref="D24:F24"/>
    <mergeCell ref="D25:F25"/>
    <mergeCell ref="D26:F26"/>
    <mergeCell ref="D27:F27"/>
    <mergeCell ref="D30:F30"/>
    <mergeCell ref="D33:F33"/>
    <mergeCell ref="D13:F13"/>
    <mergeCell ref="D8:F8"/>
    <mergeCell ref="D9:F9"/>
    <mergeCell ref="D10:F10"/>
    <mergeCell ref="D11:F11"/>
    <mergeCell ref="D12:F12"/>
  </mergeCells>
  <phoneticPr fontId="7"/>
  <conditionalFormatting sqref="F3:F5">
    <cfRule type="containsBlanks" dxfId="15" priority="5">
      <formula>LEN(TRIM(F3))=0</formula>
    </cfRule>
  </conditionalFormatting>
  <printOptions horizontalCentered="1" verticalCentered="1"/>
  <pageMargins left="0.98425196850393704" right="0.9055118110236221" top="0.35433070866141736" bottom="0.15748031496062992" header="0.31496062992125984" footer="0.11811023622047245"/>
  <pageSetup paperSize="9" scale="87" fitToHeight="0" orientation="portrait" cellComments="asDisplayed" r:id="rId2"/>
  <headerFooter>
    <oddFooter>&amp;C&amp;A&amp;R2021.002</oddFooter>
  </headerFooter>
  <rowBreaks count="1" manualBreakCount="1">
    <brk id="28" max="6" man="1"/>
  </rowBreaks>
  <drawing r:id="rId3"/>
  <legacyDrawing r:id="rId4"/>
  <mc:AlternateContent xmlns:mc="http://schemas.openxmlformats.org/markup-compatibility/2006">
    <mc:Choice Requires="x14">
      <controls>
        <mc:AlternateContent xmlns:mc="http://schemas.openxmlformats.org/markup-compatibility/2006">
          <mc:Choice Requires="x14">
            <control shapeId="126977" r:id="rId5" name="Check Box 1">
              <controlPr defaultSize="0" autoFill="0" autoLine="0" autoPict="0">
                <anchor moveWithCells="1">
                  <from>
                    <xdr:col>1</xdr:col>
                    <xdr:colOff>99060</xdr:colOff>
                    <xdr:row>7</xdr:row>
                    <xdr:rowOff>7620</xdr:rowOff>
                  </from>
                  <to>
                    <xdr:col>3</xdr:col>
                    <xdr:colOff>83820</xdr:colOff>
                    <xdr:row>8</xdr:row>
                    <xdr:rowOff>7620</xdr:rowOff>
                  </to>
                </anchor>
              </controlPr>
            </control>
          </mc:Choice>
        </mc:AlternateContent>
        <mc:AlternateContent xmlns:mc="http://schemas.openxmlformats.org/markup-compatibility/2006">
          <mc:Choice Requires="x14">
            <control shapeId="126978" r:id="rId6" name="Check Box 2">
              <controlPr defaultSize="0" autoFill="0" autoLine="0" autoPict="0">
                <anchor moveWithCells="1">
                  <from>
                    <xdr:col>1</xdr:col>
                    <xdr:colOff>99060</xdr:colOff>
                    <xdr:row>8</xdr:row>
                    <xdr:rowOff>7620</xdr:rowOff>
                  </from>
                  <to>
                    <xdr:col>3</xdr:col>
                    <xdr:colOff>83820</xdr:colOff>
                    <xdr:row>9</xdr:row>
                    <xdr:rowOff>7620</xdr:rowOff>
                  </to>
                </anchor>
              </controlPr>
            </control>
          </mc:Choice>
        </mc:AlternateContent>
        <mc:AlternateContent xmlns:mc="http://schemas.openxmlformats.org/markup-compatibility/2006">
          <mc:Choice Requires="x14">
            <control shapeId="126979" r:id="rId7" name="Check Box 3">
              <controlPr defaultSize="0" autoFill="0" autoLine="0" autoPict="0">
                <anchor moveWithCells="1">
                  <from>
                    <xdr:col>1</xdr:col>
                    <xdr:colOff>99060</xdr:colOff>
                    <xdr:row>9</xdr:row>
                    <xdr:rowOff>60960</xdr:rowOff>
                  </from>
                  <to>
                    <xdr:col>3</xdr:col>
                    <xdr:colOff>83820</xdr:colOff>
                    <xdr:row>9</xdr:row>
                    <xdr:rowOff>373380</xdr:rowOff>
                  </to>
                </anchor>
              </controlPr>
            </control>
          </mc:Choice>
        </mc:AlternateContent>
        <mc:AlternateContent xmlns:mc="http://schemas.openxmlformats.org/markup-compatibility/2006">
          <mc:Choice Requires="x14">
            <control shapeId="126980" r:id="rId8" name="Check Box 4">
              <controlPr defaultSize="0" autoFill="0" autoLine="0" autoPict="0">
                <anchor moveWithCells="1">
                  <from>
                    <xdr:col>1</xdr:col>
                    <xdr:colOff>99060</xdr:colOff>
                    <xdr:row>10</xdr:row>
                    <xdr:rowOff>0</xdr:rowOff>
                  </from>
                  <to>
                    <xdr:col>3</xdr:col>
                    <xdr:colOff>83820</xdr:colOff>
                    <xdr:row>11</xdr:row>
                    <xdr:rowOff>7620</xdr:rowOff>
                  </to>
                </anchor>
              </controlPr>
            </control>
          </mc:Choice>
        </mc:AlternateContent>
        <mc:AlternateContent xmlns:mc="http://schemas.openxmlformats.org/markup-compatibility/2006">
          <mc:Choice Requires="x14">
            <control shapeId="126981" r:id="rId9" name="Check Box 5">
              <controlPr defaultSize="0" autoFill="0" autoLine="0" autoPict="0">
                <anchor moveWithCells="1">
                  <from>
                    <xdr:col>1</xdr:col>
                    <xdr:colOff>99060</xdr:colOff>
                    <xdr:row>10</xdr:row>
                    <xdr:rowOff>312420</xdr:rowOff>
                  </from>
                  <to>
                    <xdr:col>3</xdr:col>
                    <xdr:colOff>76200</xdr:colOff>
                    <xdr:row>12</xdr:row>
                    <xdr:rowOff>7620</xdr:rowOff>
                  </to>
                </anchor>
              </controlPr>
            </control>
          </mc:Choice>
        </mc:AlternateContent>
        <mc:AlternateContent xmlns:mc="http://schemas.openxmlformats.org/markup-compatibility/2006">
          <mc:Choice Requires="x14">
            <control shapeId="126982" r:id="rId10" name="Check Box 6">
              <controlPr defaultSize="0" autoFill="0" autoLine="0" autoPict="0">
                <anchor moveWithCells="1">
                  <from>
                    <xdr:col>1</xdr:col>
                    <xdr:colOff>99060</xdr:colOff>
                    <xdr:row>12</xdr:row>
                    <xdr:rowOff>7620</xdr:rowOff>
                  </from>
                  <to>
                    <xdr:col>3</xdr:col>
                    <xdr:colOff>83820</xdr:colOff>
                    <xdr:row>13</xdr:row>
                    <xdr:rowOff>7620</xdr:rowOff>
                  </to>
                </anchor>
              </controlPr>
            </control>
          </mc:Choice>
        </mc:AlternateContent>
        <mc:AlternateContent xmlns:mc="http://schemas.openxmlformats.org/markup-compatibility/2006">
          <mc:Choice Requires="x14">
            <control shapeId="126983" r:id="rId11" name="Check Box 7">
              <controlPr defaultSize="0" autoFill="0" autoLine="0" autoPict="0">
                <anchor moveWithCells="1">
                  <from>
                    <xdr:col>1</xdr:col>
                    <xdr:colOff>99060</xdr:colOff>
                    <xdr:row>13</xdr:row>
                    <xdr:rowOff>121920</xdr:rowOff>
                  </from>
                  <to>
                    <xdr:col>3</xdr:col>
                    <xdr:colOff>76200</xdr:colOff>
                    <xdr:row>13</xdr:row>
                    <xdr:rowOff>441960</xdr:rowOff>
                  </to>
                </anchor>
              </controlPr>
            </control>
          </mc:Choice>
        </mc:AlternateContent>
        <mc:AlternateContent xmlns:mc="http://schemas.openxmlformats.org/markup-compatibility/2006">
          <mc:Choice Requires="x14">
            <control shapeId="126984" r:id="rId12" name="Check Box 8">
              <controlPr defaultSize="0" autoFill="0" autoLine="0" autoPict="0">
                <anchor moveWithCells="1">
                  <from>
                    <xdr:col>1</xdr:col>
                    <xdr:colOff>99060</xdr:colOff>
                    <xdr:row>17</xdr:row>
                    <xdr:rowOff>7620</xdr:rowOff>
                  </from>
                  <to>
                    <xdr:col>3</xdr:col>
                    <xdr:colOff>83820</xdr:colOff>
                    <xdr:row>18</xdr:row>
                    <xdr:rowOff>7620</xdr:rowOff>
                  </to>
                </anchor>
              </controlPr>
            </control>
          </mc:Choice>
        </mc:AlternateContent>
        <mc:AlternateContent xmlns:mc="http://schemas.openxmlformats.org/markup-compatibility/2006">
          <mc:Choice Requires="x14">
            <control shapeId="126985" r:id="rId13" name="Check Box 9">
              <controlPr defaultSize="0" autoFill="0" autoLine="0" autoPict="0">
                <anchor moveWithCells="1">
                  <from>
                    <xdr:col>1</xdr:col>
                    <xdr:colOff>99060</xdr:colOff>
                    <xdr:row>18</xdr:row>
                    <xdr:rowOff>7620</xdr:rowOff>
                  </from>
                  <to>
                    <xdr:col>3</xdr:col>
                    <xdr:colOff>76200</xdr:colOff>
                    <xdr:row>19</xdr:row>
                    <xdr:rowOff>7620</xdr:rowOff>
                  </to>
                </anchor>
              </controlPr>
            </control>
          </mc:Choice>
        </mc:AlternateContent>
        <mc:AlternateContent xmlns:mc="http://schemas.openxmlformats.org/markup-compatibility/2006">
          <mc:Choice Requires="x14">
            <control shapeId="126986" r:id="rId14" name="Check Box 10">
              <controlPr defaultSize="0" autoFill="0" autoLine="0" autoPict="0">
                <anchor moveWithCells="1">
                  <from>
                    <xdr:col>1</xdr:col>
                    <xdr:colOff>99060</xdr:colOff>
                    <xdr:row>19</xdr:row>
                    <xdr:rowOff>0</xdr:rowOff>
                  </from>
                  <to>
                    <xdr:col>3</xdr:col>
                    <xdr:colOff>76200</xdr:colOff>
                    <xdr:row>20</xdr:row>
                    <xdr:rowOff>7620</xdr:rowOff>
                  </to>
                </anchor>
              </controlPr>
            </control>
          </mc:Choice>
        </mc:AlternateContent>
        <mc:AlternateContent xmlns:mc="http://schemas.openxmlformats.org/markup-compatibility/2006">
          <mc:Choice Requires="x14">
            <control shapeId="126987" r:id="rId15" name="Check Box 11">
              <controlPr defaultSize="0" autoFill="0" autoLine="0" autoPict="0">
                <anchor moveWithCells="1">
                  <from>
                    <xdr:col>1</xdr:col>
                    <xdr:colOff>99060</xdr:colOff>
                    <xdr:row>22</xdr:row>
                    <xdr:rowOff>7620</xdr:rowOff>
                  </from>
                  <to>
                    <xdr:col>3</xdr:col>
                    <xdr:colOff>76200</xdr:colOff>
                    <xdr:row>23</xdr:row>
                    <xdr:rowOff>7620</xdr:rowOff>
                  </to>
                </anchor>
              </controlPr>
            </control>
          </mc:Choice>
        </mc:AlternateContent>
        <mc:AlternateContent xmlns:mc="http://schemas.openxmlformats.org/markup-compatibility/2006">
          <mc:Choice Requires="x14">
            <control shapeId="126988" r:id="rId16" name="Check Box 12">
              <controlPr defaultSize="0" autoFill="0" autoLine="0" autoPict="0">
                <anchor moveWithCells="1">
                  <from>
                    <xdr:col>1</xdr:col>
                    <xdr:colOff>99060</xdr:colOff>
                    <xdr:row>25</xdr:row>
                    <xdr:rowOff>0</xdr:rowOff>
                  </from>
                  <to>
                    <xdr:col>3</xdr:col>
                    <xdr:colOff>83820</xdr:colOff>
                    <xdr:row>25</xdr:row>
                    <xdr:rowOff>312420</xdr:rowOff>
                  </to>
                </anchor>
              </controlPr>
            </control>
          </mc:Choice>
        </mc:AlternateContent>
        <mc:AlternateContent xmlns:mc="http://schemas.openxmlformats.org/markup-compatibility/2006">
          <mc:Choice Requires="x14">
            <control shapeId="126989" r:id="rId17" name="Check Box 13">
              <controlPr defaultSize="0" autoFill="0" autoLine="0" autoPict="0">
                <anchor moveWithCells="1">
                  <from>
                    <xdr:col>1</xdr:col>
                    <xdr:colOff>106680</xdr:colOff>
                    <xdr:row>33</xdr:row>
                    <xdr:rowOff>525780</xdr:rowOff>
                  </from>
                  <to>
                    <xdr:col>3</xdr:col>
                    <xdr:colOff>83820</xdr:colOff>
                    <xdr:row>34</xdr:row>
                    <xdr:rowOff>312420</xdr:rowOff>
                  </to>
                </anchor>
              </controlPr>
            </control>
          </mc:Choice>
        </mc:AlternateContent>
        <mc:AlternateContent xmlns:mc="http://schemas.openxmlformats.org/markup-compatibility/2006">
          <mc:Choice Requires="x14">
            <control shapeId="126990" r:id="rId18" name="Check Box 14">
              <controlPr defaultSize="0" autoFill="0" autoLine="0" autoPict="0">
                <anchor moveWithCells="1">
                  <from>
                    <xdr:col>1</xdr:col>
                    <xdr:colOff>99060</xdr:colOff>
                    <xdr:row>30</xdr:row>
                    <xdr:rowOff>0</xdr:rowOff>
                  </from>
                  <to>
                    <xdr:col>3</xdr:col>
                    <xdr:colOff>76200</xdr:colOff>
                    <xdr:row>30</xdr:row>
                    <xdr:rowOff>312420</xdr:rowOff>
                  </to>
                </anchor>
              </controlPr>
            </control>
          </mc:Choice>
        </mc:AlternateContent>
        <mc:AlternateContent xmlns:mc="http://schemas.openxmlformats.org/markup-compatibility/2006">
          <mc:Choice Requires="x14">
            <control shapeId="126991" r:id="rId19" name="Check Box 15">
              <controlPr defaultSize="0" autoFill="0" autoLine="0" autoPict="0">
                <anchor moveWithCells="1">
                  <from>
                    <xdr:col>1</xdr:col>
                    <xdr:colOff>99060</xdr:colOff>
                    <xdr:row>29</xdr:row>
                    <xdr:rowOff>60960</xdr:rowOff>
                  </from>
                  <to>
                    <xdr:col>3</xdr:col>
                    <xdr:colOff>76200</xdr:colOff>
                    <xdr:row>29</xdr:row>
                    <xdr:rowOff>373380</xdr:rowOff>
                  </to>
                </anchor>
              </controlPr>
            </control>
          </mc:Choice>
        </mc:AlternateContent>
        <mc:AlternateContent xmlns:mc="http://schemas.openxmlformats.org/markup-compatibility/2006">
          <mc:Choice Requires="x14">
            <control shapeId="126993" r:id="rId20" name="Check Box 17">
              <controlPr defaultSize="0" autoFill="0" autoLine="0" autoPict="0">
                <anchor moveWithCells="1">
                  <from>
                    <xdr:col>1</xdr:col>
                    <xdr:colOff>99060</xdr:colOff>
                    <xdr:row>24</xdr:row>
                    <xdr:rowOff>76200</xdr:rowOff>
                  </from>
                  <to>
                    <xdr:col>3</xdr:col>
                    <xdr:colOff>76200</xdr:colOff>
                    <xdr:row>24</xdr:row>
                    <xdr:rowOff>388620</xdr:rowOff>
                  </to>
                </anchor>
              </controlPr>
            </control>
          </mc:Choice>
        </mc:AlternateContent>
        <mc:AlternateContent xmlns:mc="http://schemas.openxmlformats.org/markup-compatibility/2006">
          <mc:Choice Requires="x14">
            <control shapeId="126995" r:id="rId21" name="Check Box 19">
              <controlPr defaultSize="0" autoFill="0" autoLine="0" autoPict="0">
                <anchor moveWithCells="1">
                  <from>
                    <xdr:col>1</xdr:col>
                    <xdr:colOff>99060</xdr:colOff>
                    <xdr:row>31</xdr:row>
                    <xdr:rowOff>68580</xdr:rowOff>
                  </from>
                  <to>
                    <xdr:col>3</xdr:col>
                    <xdr:colOff>83820</xdr:colOff>
                    <xdr:row>31</xdr:row>
                    <xdr:rowOff>381000</xdr:rowOff>
                  </to>
                </anchor>
              </controlPr>
            </control>
          </mc:Choice>
        </mc:AlternateContent>
        <mc:AlternateContent xmlns:mc="http://schemas.openxmlformats.org/markup-compatibility/2006">
          <mc:Choice Requires="x14">
            <control shapeId="126996" r:id="rId22" name="Check Box 20">
              <controlPr defaultSize="0" autoFill="0" autoLine="0" autoPict="0">
                <anchor moveWithCells="1">
                  <from>
                    <xdr:col>1</xdr:col>
                    <xdr:colOff>99060</xdr:colOff>
                    <xdr:row>40</xdr:row>
                    <xdr:rowOff>22860</xdr:rowOff>
                  </from>
                  <to>
                    <xdr:col>3</xdr:col>
                    <xdr:colOff>76200</xdr:colOff>
                    <xdr:row>40</xdr:row>
                    <xdr:rowOff>335280</xdr:rowOff>
                  </to>
                </anchor>
              </controlPr>
            </control>
          </mc:Choice>
        </mc:AlternateContent>
        <mc:AlternateContent xmlns:mc="http://schemas.openxmlformats.org/markup-compatibility/2006">
          <mc:Choice Requires="x14">
            <control shapeId="126997" r:id="rId23" name="Check Box 21">
              <controlPr defaultSize="0" autoFill="0" autoLine="0" autoPict="0">
                <anchor moveWithCells="1">
                  <from>
                    <xdr:col>1</xdr:col>
                    <xdr:colOff>99060</xdr:colOff>
                    <xdr:row>41</xdr:row>
                    <xdr:rowOff>60960</xdr:rowOff>
                  </from>
                  <to>
                    <xdr:col>3</xdr:col>
                    <xdr:colOff>76200</xdr:colOff>
                    <xdr:row>41</xdr:row>
                    <xdr:rowOff>373380</xdr:rowOff>
                  </to>
                </anchor>
              </controlPr>
            </control>
          </mc:Choice>
        </mc:AlternateContent>
        <mc:AlternateContent xmlns:mc="http://schemas.openxmlformats.org/markup-compatibility/2006">
          <mc:Choice Requires="x14">
            <control shapeId="126998" r:id="rId24" name="Check Box 22">
              <controlPr defaultSize="0" autoFill="0" autoLine="0" autoPict="0">
                <anchor moveWithCells="1">
                  <from>
                    <xdr:col>1</xdr:col>
                    <xdr:colOff>99060</xdr:colOff>
                    <xdr:row>42</xdr:row>
                    <xdr:rowOff>22860</xdr:rowOff>
                  </from>
                  <to>
                    <xdr:col>3</xdr:col>
                    <xdr:colOff>76200</xdr:colOff>
                    <xdr:row>42</xdr:row>
                    <xdr:rowOff>335280</xdr:rowOff>
                  </to>
                </anchor>
              </controlPr>
            </control>
          </mc:Choice>
        </mc:AlternateContent>
        <mc:AlternateContent xmlns:mc="http://schemas.openxmlformats.org/markup-compatibility/2006">
          <mc:Choice Requires="x14">
            <control shapeId="126999" r:id="rId25" name="Check Box 23">
              <controlPr defaultSize="0" autoFill="0" autoLine="0" autoPict="0">
                <anchor moveWithCells="1">
                  <from>
                    <xdr:col>1</xdr:col>
                    <xdr:colOff>99060</xdr:colOff>
                    <xdr:row>46</xdr:row>
                    <xdr:rowOff>22860</xdr:rowOff>
                  </from>
                  <to>
                    <xdr:col>3</xdr:col>
                    <xdr:colOff>76200</xdr:colOff>
                    <xdr:row>46</xdr:row>
                    <xdr:rowOff>335280</xdr:rowOff>
                  </to>
                </anchor>
              </controlPr>
            </control>
          </mc:Choice>
        </mc:AlternateContent>
        <mc:AlternateContent xmlns:mc="http://schemas.openxmlformats.org/markup-compatibility/2006">
          <mc:Choice Requires="x14">
            <control shapeId="127000" r:id="rId26" name="Check Box 24">
              <controlPr defaultSize="0" autoFill="0" autoLine="0" autoPict="0">
                <anchor moveWithCells="1">
                  <from>
                    <xdr:col>1</xdr:col>
                    <xdr:colOff>99060</xdr:colOff>
                    <xdr:row>49</xdr:row>
                    <xdr:rowOff>22860</xdr:rowOff>
                  </from>
                  <to>
                    <xdr:col>3</xdr:col>
                    <xdr:colOff>76200</xdr:colOff>
                    <xdr:row>49</xdr:row>
                    <xdr:rowOff>335280</xdr:rowOff>
                  </to>
                </anchor>
              </controlPr>
            </control>
          </mc:Choice>
        </mc:AlternateContent>
        <mc:AlternateContent xmlns:mc="http://schemas.openxmlformats.org/markup-compatibility/2006">
          <mc:Choice Requires="x14">
            <control shapeId="127001" r:id="rId27" name="Check Box 25">
              <controlPr defaultSize="0" autoFill="0" autoLine="0" autoPict="0">
                <anchor moveWithCells="1">
                  <from>
                    <xdr:col>1</xdr:col>
                    <xdr:colOff>99060</xdr:colOff>
                    <xdr:row>55</xdr:row>
                    <xdr:rowOff>22860</xdr:rowOff>
                  </from>
                  <to>
                    <xdr:col>3</xdr:col>
                    <xdr:colOff>76200</xdr:colOff>
                    <xdr:row>55</xdr:row>
                    <xdr:rowOff>335280</xdr:rowOff>
                  </to>
                </anchor>
              </controlPr>
            </control>
          </mc:Choice>
        </mc:AlternateContent>
        <mc:AlternateContent xmlns:mc="http://schemas.openxmlformats.org/markup-compatibility/2006">
          <mc:Choice Requires="x14">
            <control shapeId="127002" r:id="rId28" name="Check Box 26">
              <controlPr defaultSize="0" autoFill="0" autoLine="0" autoPict="0">
                <anchor moveWithCells="1">
                  <from>
                    <xdr:col>1</xdr:col>
                    <xdr:colOff>99060</xdr:colOff>
                    <xdr:row>56</xdr:row>
                    <xdr:rowOff>22860</xdr:rowOff>
                  </from>
                  <to>
                    <xdr:col>3</xdr:col>
                    <xdr:colOff>76200</xdr:colOff>
                    <xdr:row>56</xdr:row>
                    <xdr:rowOff>335280</xdr:rowOff>
                  </to>
                </anchor>
              </controlPr>
            </control>
          </mc:Choice>
        </mc:AlternateContent>
        <mc:AlternateContent xmlns:mc="http://schemas.openxmlformats.org/markup-compatibility/2006">
          <mc:Choice Requires="x14">
            <control shapeId="127003" r:id="rId29" name="Check Box 27">
              <controlPr defaultSize="0" autoFill="0" autoLine="0" autoPict="0">
                <anchor moveWithCells="1">
                  <from>
                    <xdr:col>1</xdr:col>
                    <xdr:colOff>99060</xdr:colOff>
                    <xdr:row>50</xdr:row>
                    <xdr:rowOff>68580</xdr:rowOff>
                  </from>
                  <to>
                    <xdr:col>3</xdr:col>
                    <xdr:colOff>76200</xdr:colOff>
                    <xdr:row>50</xdr:row>
                    <xdr:rowOff>381000</xdr:rowOff>
                  </to>
                </anchor>
              </controlPr>
            </control>
          </mc:Choice>
        </mc:AlternateContent>
        <mc:AlternateContent xmlns:mc="http://schemas.openxmlformats.org/markup-compatibility/2006">
          <mc:Choice Requires="x14">
            <control shapeId="127004" r:id="rId30" name="Check Box 28">
              <controlPr defaultSize="0" autoFill="0" autoLine="0" autoPict="0">
                <anchor moveWithCells="1">
                  <from>
                    <xdr:col>1</xdr:col>
                    <xdr:colOff>99060</xdr:colOff>
                    <xdr:row>51</xdr:row>
                    <xdr:rowOff>22860</xdr:rowOff>
                  </from>
                  <to>
                    <xdr:col>3</xdr:col>
                    <xdr:colOff>76200</xdr:colOff>
                    <xdr:row>51</xdr:row>
                    <xdr:rowOff>327660</xdr:rowOff>
                  </to>
                </anchor>
              </controlPr>
            </control>
          </mc:Choice>
        </mc:AlternateContent>
        <mc:AlternateContent xmlns:mc="http://schemas.openxmlformats.org/markup-compatibility/2006">
          <mc:Choice Requires="x14">
            <control shapeId="127005" r:id="rId31" name="Check Box 29">
              <controlPr defaultSize="0" autoFill="0" autoLine="0" autoPict="0">
                <anchor moveWithCells="1">
                  <from>
                    <xdr:col>1</xdr:col>
                    <xdr:colOff>99060</xdr:colOff>
                    <xdr:row>53</xdr:row>
                    <xdr:rowOff>22860</xdr:rowOff>
                  </from>
                  <to>
                    <xdr:col>3</xdr:col>
                    <xdr:colOff>76200</xdr:colOff>
                    <xdr:row>53</xdr:row>
                    <xdr:rowOff>335280</xdr:rowOff>
                  </to>
                </anchor>
              </controlPr>
            </control>
          </mc:Choice>
        </mc:AlternateContent>
        <mc:AlternateContent xmlns:mc="http://schemas.openxmlformats.org/markup-compatibility/2006">
          <mc:Choice Requires="x14">
            <control shapeId="127007" r:id="rId32" name="Check Box 31">
              <controlPr defaultSize="0" autoFill="0" autoLine="0" autoPict="0">
                <anchor moveWithCells="1">
                  <from>
                    <xdr:col>1</xdr:col>
                    <xdr:colOff>99060</xdr:colOff>
                    <xdr:row>54</xdr:row>
                    <xdr:rowOff>7620</xdr:rowOff>
                  </from>
                  <to>
                    <xdr:col>3</xdr:col>
                    <xdr:colOff>76200</xdr:colOff>
                    <xdr:row>54</xdr:row>
                    <xdr:rowOff>335280</xdr:rowOff>
                  </to>
                </anchor>
              </controlPr>
            </control>
          </mc:Choice>
        </mc:AlternateContent>
        <mc:AlternateContent xmlns:mc="http://schemas.openxmlformats.org/markup-compatibility/2006">
          <mc:Choice Requires="x14">
            <control shapeId="127008" r:id="rId33" name="Check Box 32">
              <controlPr defaultSize="0" autoFill="0" autoLine="0" autoPict="0">
                <anchor moveWithCells="1">
                  <from>
                    <xdr:col>1</xdr:col>
                    <xdr:colOff>99060</xdr:colOff>
                    <xdr:row>43</xdr:row>
                    <xdr:rowOff>68580</xdr:rowOff>
                  </from>
                  <to>
                    <xdr:col>3</xdr:col>
                    <xdr:colOff>76200</xdr:colOff>
                    <xdr:row>43</xdr:row>
                    <xdr:rowOff>381000</xdr:rowOff>
                  </to>
                </anchor>
              </controlPr>
            </control>
          </mc:Choice>
        </mc:AlternateContent>
        <mc:AlternateContent xmlns:mc="http://schemas.openxmlformats.org/markup-compatibility/2006">
          <mc:Choice Requires="x14">
            <control shapeId="127009" r:id="rId34" name="Check Box 33">
              <controlPr defaultSize="0" autoFill="0" autoLine="0" autoPict="0">
                <anchor moveWithCells="1">
                  <from>
                    <xdr:col>1</xdr:col>
                    <xdr:colOff>99060</xdr:colOff>
                    <xdr:row>23</xdr:row>
                    <xdr:rowOff>7620</xdr:rowOff>
                  </from>
                  <to>
                    <xdr:col>3</xdr:col>
                    <xdr:colOff>76200</xdr:colOff>
                    <xdr:row>24</xdr:row>
                    <xdr:rowOff>7620</xdr:rowOff>
                  </to>
                </anchor>
              </controlPr>
            </control>
          </mc:Choice>
        </mc:AlternateContent>
        <mc:AlternateContent xmlns:mc="http://schemas.openxmlformats.org/markup-compatibility/2006">
          <mc:Choice Requires="x14">
            <control shapeId="127010" r:id="rId35" name="Check Box 34">
              <controlPr defaultSize="0" autoFill="0" autoLine="0" autoPict="0">
                <anchor moveWithCells="1">
                  <from>
                    <xdr:col>1</xdr:col>
                    <xdr:colOff>99060</xdr:colOff>
                    <xdr:row>26</xdr:row>
                    <xdr:rowOff>236220</xdr:rowOff>
                  </from>
                  <to>
                    <xdr:col>3</xdr:col>
                    <xdr:colOff>76200</xdr:colOff>
                    <xdr:row>26</xdr:row>
                    <xdr:rowOff>563880</xdr:rowOff>
                  </to>
                </anchor>
              </controlPr>
            </control>
          </mc:Choice>
        </mc:AlternateContent>
        <mc:AlternateContent xmlns:mc="http://schemas.openxmlformats.org/markup-compatibility/2006">
          <mc:Choice Requires="x14">
            <control shapeId="127011" r:id="rId36" name="Check Box 35">
              <controlPr defaultSize="0" autoFill="0" autoLine="0" autoPict="0">
                <anchor moveWithCells="1">
                  <from>
                    <xdr:col>1</xdr:col>
                    <xdr:colOff>99060</xdr:colOff>
                    <xdr:row>14</xdr:row>
                    <xdr:rowOff>45720</xdr:rowOff>
                  </from>
                  <to>
                    <xdr:col>3</xdr:col>
                    <xdr:colOff>76200</xdr:colOff>
                    <xdr:row>14</xdr:row>
                    <xdr:rowOff>365760</xdr:rowOff>
                  </to>
                </anchor>
              </controlPr>
            </control>
          </mc:Choice>
        </mc:AlternateContent>
        <mc:AlternateContent xmlns:mc="http://schemas.openxmlformats.org/markup-compatibility/2006">
          <mc:Choice Requires="x14">
            <control shapeId="127012" r:id="rId37" name="Check Box 36">
              <controlPr defaultSize="0" autoFill="0" autoLine="0" autoPict="0">
                <anchor moveWithCells="1">
                  <from>
                    <xdr:col>1</xdr:col>
                    <xdr:colOff>106680</xdr:colOff>
                    <xdr:row>52</xdr:row>
                    <xdr:rowOff>60960</xdr:rowOff>
                  </from>
                  <to>
                    <xdr:col>3</xdr:col>
                    <xdr:colOff>83820</xdr:colOff>
                    <xdr:row>52</xdr:row>
                    <xdr:rowOff>365760</xdr:rowOff>
                  </to>
                </anchor>
              </controlPr>
            </control>
          </mc:Choice>
        </mc:AlternateContent>
        <mc:AlternateContent xmlns:mc="http://schemas.openxmlformats.org/markup-compatibility/2006">
          <mc:Choice Requires="x14">
            <control shapeId="127019" r:id="rId38" name="Check Box 43">
              <controlPr defaultSize="0" autoFill="0" autoLine="0" autoPict="0">
                <anchor moveWithCells="1">
                  <from>
                    <xdr:col>1</xdr:col>
                    <xdr:colOff>99060</xdr:colOff>
                    <xdr:row>32</xdr:row>
                    <xdr:rowOff>45720</xdr:rowOff>
                  </from>
                  <to>
                    <xdr:col>3</xdr:col>
                    <xdr:colOff>83820</xdr:colOff>
                    <xdr:row>32</xdr:row>
                    <xdr:rowOff>365760</xdr:rowOff>
                  </to>
                </anchor>
              </controlPr>
            </control>
          </mc:Choice>
        </mc:AlternateContent>
        <mc:AlternateContent xmlns:mc="http://schemas.openxmlformats.org/markup-compatibility/2006">
          <mc:Choice Requires="x14">
            <control shapeId="127020" r:id="rId39" name="Check Box 44">
              <controlPr defaultSize="0" autoFill="0" autoLine="0" autoPict="0">
                <anchor moveWithCells="1">
                  <from>
                    <xdr:col>1</xdr:col>
                    <xdr:colOff>99060</xdr:colOff>
                    <xdr:row>33</xdr:row>
                    <xdr:rowOff>45720</xdr:rowOff>
                  </from>
                  <to>
                    <xdr:col>3</xdr:col>
                    <xdr:colOff>83820</xdr:colOff>
                    <xdr:row>33</xdr:row>
                    <xdr:rowOff>365760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B1:N33"/>
  <sheetViews>
    <sheetView showGridLines="0" showZeros="0" view="pageBreakPreview" zoomScaleNormal="100" zoomScaleSheetLayoutView="100" workbookViewId="0">
      <selection activeCell="B1" sqref="B1:N1"/>
    </sheetView>
  </sheetViews>
  <sheetFormatPr defaultColWidth="9" defaultRowHeight="18"/>
  <cols>
    <col min="1" max="1" width="1" style="746" customWidth="1"/>
    <col min="2" max="2" width="1.88671875" style="746" customWidth="1"/>
    <col min="3" max="4" width="6.6640625" style="746" customWidth="1"/>
    <col min="5" max="5" width="9.33203125" style="746" customWidth="1"/>
    <col min="6" max="6" width="7.6640625" style="746" customWidth="1"/>
    <col min="7" max="7" width="3.6640625" style="746" customWidth="1"/>
    <col min="8" max="8" width="6.77734375" style="746" bestFit="1" customWidth="1"/>
    <col min="9" max="9" width="3.77734375" style="746" bestFit="1" customWidth="1"/>
    <col min="10" max="10" width="7" style="746" customWidth="1"/>
    <col min="11" max="11" width="13.109375" style="746" customWidth="1"/>
    <col min="12" max="12" width="4" style="746" customWidth="1"/>
    <col min="13" max="13" width="3.44140625" style="746" bestFit="1" customWidth="1"/>
    <col min="14" max="14" width="1.77734375" style="746" customWidth="1"/>
    <col min="15" max="15" width="1" style="746" customWidth="1"/>
    <col min="16" max="16" width="1.77734375" style="746" customWidth="1"/>
    <col min="17" max="18" width="9" style="746"/>
    <col min="19" max="19" width="3.33203125" style="746" customWidth="1"/>
    <col min="20" max="20" width="4.6640625" style="746" customWidth="1"/>
    <col min="21" max="16384" width="9" style="746"/>
  </cols>
  <sheetData>
    <row r="1" spans="2:14">
      <c r="B1" s="1296" t="s">
        <v>502</v>
      </c>
      <c r="C1" s="1296"/>
      <c r="D1" s="1296"/>
      <c r="E1" s="1296"/>
      <c r="F1" s="1296"/>
      <c r="G1" s="1296"/>
      <c r="H1" s="1296"/>
      <c r="I1" s="1296"/>
      <c r="J1" s="1296"/>
      <c r="K1" s="1296"/>
      <c r="L1" s="1296"/>
      <c r="M1" s="1296"/>
      <c r="N1" s="1296"/>
    </row>
    <row r="2" spans="2:14" ht="14.25" customHeight="1">
      <c r="B2" s="1297"/>
      <c r="C2" s="1298"/>
      <c r="D2" s="1298"/>
      <c r="E2" s="1298"/>
      <c r="F2" s="1298"/>
      <c r="G2" s="1298"/>
      <c r="H2" s="1298"/>
      <c r="I2" s="1298"/>
      <c r="J2" s="1298"/>
      <c r="K2" s="1298"/>
      <c r="L2" s="1298"/>
      <c r="M2" s="1298"/>
      <c r="N2" s="1299"/>
    </row>
    <row r="3" spans="2:14" ht="19.2">
      <c r="B3" s="1300" t="s">
        <v>503</v>
      </c>
      <c r="C3" s="1301"/>
      <c r="D3" s="1301"/>
      <c r="E3" s="1301"/>
      <c r="F3" s="1301"/>
      <c r="G3" s="1301"/>
      <c r="H3" s="1301"/>
      <c r="I3" s="1301"/>
      <c r="J3" s="1301"/>
      <c r="K3" s="1301"/>
      <c r="L3" s="1301"/>
      <c r="M3" s="1301"/>
      <c r="N3" s="1302"/>
    </row>
    <row r="4" spans="2:14" ht="9.75" customHeight="1">
      <c r="B4" s="1303"/>
      <c r="C4" s="1304"/>
      <c r="D4" s="1304"/>
      <c r="E4" s="1304"/>
      <c r="F4" s="1304"/>
      <c r="G4" s="1304"/>
      <c r="H4" s="1304"/>
      <c r="I4" s="1304"/>
      <c r="J4" s="1304"/>
      <c r="K4" s="1304"/>
      <c r="L4" s="1304"/>
      <c r="M4" s="1304"/>
      <c r="N4" s="1305"/>
    </row>
    <row r="5" spans="2:14">
      <c r="B5" s="1306" t="s">
        <v>504</v>
      </c>
      <c r="C5" s="1307"/>
      <c r="D5" s="1307"/>
      <c r="E5" s="1307"/>
      <c r="F5" s="1307"/>
      <c r="G5" s="1307"/>
      <c r="H5" s="1307"/>
      <c r="I5" s="1307"/>
      <c r="J5" s="1307"/>
      <c r="K5" s="1307"/>
      <c r="L5" s="1307"/>
      <c r="M5" s="1307"/>
      <c r="N5" s="1308"/>
    </row>
    <row r="6" spans="2:14" s="747" customFormat="1" ht="10.8">
      <c r="B6" s="1293" t="s">
        <v>505</v>
      </c>
      <c r="C6" s="1294"/>
      <c r="D6" s="1294"/>
      <c r="E6" s="1294"/>
      <c r="F6" s="1294"/>
      <c r="G6" s="1294"/>
      <c r="H6" s="1294"/>
      <c r="I6" s="1294"/>
      <c r="J6" s="1294"/>
      <c r="K6" s="1294"/>
      <c r="L6" s="1294"/>
      <c r="M6" s="1294"/>
      <c r="N6" s="1295"/>
    </row>
    <row r="7" spans="2:14">
      <c r="B7" s="1287" t="s">
        <v>506</v>
      </c>
      <c r="C7" s="1288"/>
      <c r="D7" s="1288"/>
      <c r="E7" s="1288"/>
      <c r="F7" s="1288"/>
      <c r="G7" s="1288"/>
      <c r="H7" s="1288"/>
      <c r="I7" s="1288"/>
      <c r="J7" s="1288"/>
      <c r="K7" s="1288"/>
      <c r="L7" s="1288"/>
      <c r="M7" s="1288"/>
      <c r="N7" s="1289"/>
    </row>
    <row r="8" spans="2:14" ht="10.5" customHeight="1">
      <c r="B8" s="748"/>
      <c r="C8" s="749"/>
      <c r="D8" s="749"/>
      <c r="E8" s="749"/>
      <c r="F8" s="749"/>
      <c r="G8" s="749"/>
      <c r="H8" s="749"/>
      <c r="I8" s="749"/>
      <c r="J8" s="749"/>
      <c r="K8" s="749"/>
      <c r="L8" s="749"/>
      <c r="M8" s="749"/>
      <c r="N8" s="750"/>
    </row>
    <row r="9" spans="2:14" ht="35.25" customHeight="1">
      <c r="B9" s="751"/>
      <c r="C9" s="752"/>
      <c r="D9" s="752"/>
      <c r="E9" s="721" t="s">
        <v>81</v>
      </c>
      <c r="F9" s="753" t="s">
        <v>507</v>
      </c>
      <c r="G9" s="1290" t="str">
        <f>'1-1'!M13</f>
        <v>○○市○○○町○丁目○○ ○○○　○○○○○○○○</v>
      </c>
      <c r="H9" s="1290"/>
      <c r="I9" s="1290"/>
      <c r="J9" s="1290"/>
      <c r="K9" s="1290"/>
      <c r="L9" s="1290"/>
      <c r="M9" s="752"/>
      <c r="N9" s="754"/>
    </row>
    <row r="10" spans="2:14" ht="28.5" customHeight="1">
      <c r="B10" s="755"/>
      <c r="C10" s="756"/>
      <c r="D10" s="756"/>
      <c r="E10" s="756"/>
      <c r="F10" s="753" t="s">
        <v>508</v>
      </c>
      <c r="G10" s="1291" t="str">
        <f>'1-1'!M14</f>
        <v>○○建設株式会社○○○○○○○○○ 代表取締役 ○○○○○</v>
      </c>
      <c r="H10" s="1291"/>
      <c r="I10" s="1291"/>
      <c r="J10" s="1291"/>
      <c r="K10" s="1291"/>
      <c r="L10" s="1291"/>
      <c r="M10" s="702"/>
      <c r="N10" s="757"/>
    </row>
    <row r="11" spans="2:14" ht="22.5" customHeight="1">
      <c r="B11" s="755" t="s">
        <v>509</v>
      </c>
      <c r="C11" s="756"/>
      <c r="D11" s="756"/>
      <c r="E11" s="756"/>
      <c r="F11" s="753" t="s">
        <v>510</v>
      </c>
      <c r="G11" s="1292" t="str">
        <f>'1-1'!M15</f>
        <v>９９９－９９９－９９９９</v>
      </c>
      <c r="H11" s="1292"/>
      <c r="I11" s="1292"/>
      <c r="J11" s="1292"/>
      <c r="K11" s="1292"/>
      <c r="L11" s="1292"/>
      <c r="M11" s="756"/>
      <c r="N11" s="758"/>
    </row>
    <row r="12" spans="2:14" ht="15" customHeight="1">
      <c r="B12" s="755"/>
      <c r="C12" s="756"/>
      <c r="D12" s="756"/>
      <c r="E12" s="756"/>
      <c r="F12" s="753"/>
      <c r="G12" s="759"/>
      <c r="H12" s="759"/>
      <c r="I12" s="759"/>
      <c r="J12" s="759"/>
      <c r="K12" s="759"/>
      <c r="L12" s="759"/>
      <c r="M12" s="756"/>
      <c r="N12" s="758"/>
    </row>
    <row r="13" spans="2:14" ht="31.5" customHeight="1">
      <c r="B13" s="1287" t="s">
        <v>511</v>
      </c>
      <c r="C13" s="1288"/>
      <c r="D13" s="1288"/>
      <c r="E13" s="1288"/>
      <c r="F13" s="1288"/>
      <c r="G13" s="1288"/>
      <c r="H13" s="1288"/>
      <c r="I13" s="1288"/>
      <c r="J13" s="1288"/>
      <c r="K13" s="1288"/>
      <c r="L13" s="1288"/>
      <c r="M13" s="1288"/>
      <c r="N13" s="1289"/>
    </row>
    <row r="14" spans="2:14" ht="25.5" customHeight="1">
      <c r="B14" s="1259"/>
      <c r="C14" s="1251" t="s">
        <v>512</v>
      </c>
      <c r="D14" s="1251"/>
      <c r="E14" s="760" t="s">
        <v>513</v>
      </c>
      <c r="F14" s="852" t="s">
        <v>299</v>
      </c>
      <c r="G14" s="1260" t="s">
        <v>514</v>
      </c>
      <c r="H14" s="1260"/>
      <c r="I14" s="761"/>
      <c r="J14" s="852" t="s">
        <v>341</v>
      </c>
      <c r="K14" s="761" t="s">
        <v>515</v>
      </c>
      <c r="L14" s="761"/>
      <c r="M14" s="762"/>
      <c r="N14" s="1261"/>
    </row>
    <row r="15" spans="2:14" ht="25.5" customHeight="1">
      <c r="B15" s="1259"/>
      <c r="C15" s="1251" t="s">
        <v>516</v>
      </c>
      <c r="D15" s="1251"/>
      <c r="E15" s="763" t="s">
        <v>517</v>
      </c>
      <c r="F15" s="853"/>
      <c r="G15" s="764" t="s">
        <v>108</v>
      </c>
      <c r="H15" s="854"/>
      <c r="I15" s="764" t="s">
        <v>518</v>
      </c>
      <c r="J15" s="855"/>
      <c r="K15" s="761" t="s">
        <v>519</v>
      </c>
      <c r="L15" s="761"/>
      <c r="M15" s="762"/>
      <c r="N15" s="1261"/>
    </row>
    <row r="16" spans="2:14" ht="25.5" customHeight="1">
      <c r="B16" s="1259"/>
      <c r="C16" s="1251" t="s">
        <v>520</v>
      </c>
      <c r="D16" s="1251"/>
      <c r="E16" s="1268" t="s">
        <v>521</v>
      </c>
      <c r="F16" s="1269"/>
      <c r="G16" s="1270" t="str">
        <f>'1-1'!H24&amp;"字"&amp;'1-1'!K24</f>
        <v>生路字生片山25-2,27-2,23-1,59-5,60-2,60-6,60-7,62-2,59-2,60-1,62-1の一部</v>
      </c>
      <c r="H16" s="1270"/>
      <c r="I16" s="1270"/>
      <c r="J16" s="1270"/>
      <c r="K16" s="1270"/>
      <c r="L16" s="1270"/>
      <c r="M16" s="1271"/>
      <c r="N16" s="1261"/>
    </row>
    <row r="17" spans="2:14">
      <c r="B17" s="1259"/>
      <c r="C17" s="1272" t="s">
        <v>623</v>
      </c>
      <c r="D17" s="1251"/>
      <c r="E17" s="1273" t="s">
        <v>522</v>
      </c>
      <c r="F17" s="1274"/>
      <c r="G17" s="1274"/>
      <c r="H17" s="1274"/>
      <c r="I17" s="1274"/>
      <c r="J17" s="1275"/>
      <c r="K17" s="1276" t="s">
        <v>523</v>
      </c>
      <c r="L17" s="1276"/>
      <c r="M17" s="1276"/>
      <c r="N17" s="1261"/>
    </row>
    <row r="18" spans="2:14" ht="25.5" customHeight="1">
      <c r="B18" s="1259"/>
      <c r="C18" s="1251"/>
      <c r="D18" s="1251"/>
      <c r="E18" s="1277"/>
      <c r="F18" s="1277"/>
      <c r="G18" s="1277"/>
      <c r="H18" s="1277"/>
      <c r="I18" s="1277"/>
      <c r="J18" s="1277"/>
      <c r="K18" s="1278"/>
      <c r="L18" s="1278"/>
      <c r="M18" s="1278"/>
      <c r="N18" s="1261"/>
    </row>
    <row r="19" spans="2:14" ht="25.5" customHeight="1">
      <c r="B19" s="1259"/>
      <c r="C19" s="1251"/>
      <c r="D19" s="1251"/>
      <c r="E19" s="1279"/>
      <c r="F19" s="1280"/>
      <c r="G19" s="1280"/>
      <c r="H19" s="1280"/>
      <c r="I19" s="1280"/>
      <c r="J19" s="1281"/>
      <c r="K19" s="1282"/>
      <c r="L19" s="1282"/>
      <c r="M19" s="1282"/>
      <c r="N19" s="1261"/>
    </row>
    <row r="20" spans="2:14" ht="25.5" customHeight="1">
      <c r="B20" s="1259"/>
      <c r="C20" s="1251"/>
      <c r="D20" s="1251"/>
      <c r="E20" s="1279"/>
      <c r="F20" s="1280"/>
      <c r="G20" s="1280"/>
      <c r="H20" s="1280"/>
      <c r="I20" s="1280"/>
      <c r="J20" s="1281"/>
      <c r="K20" s="1282"/>
      <c r="L20" s="1282"/>
      <c r="M20" s="1282"/>
      <c r="N20" s="1261"/>
    </row>
    <row r="21" spans="2:14" ht="25.5" customHeight="1">
      <c r="B21" s="1259"/>
      <c r="C21" s="1251"/>
      <c r="D21" s="1251"/>
      <c r="E21" s="1279"/>
      <c r="F21" s="1280"/>
      <c r="G21" s="1280"/>
      <c r="H21" s="1280"/>
      <c r="I21" s="1280"/>
      <c r="J21" s="1281"/>
      <c r="K21" s="1282"/>
      <c r="L21" s="1282"/>
      <c r="M21" s="1282"/>
      <c r="N21" s="1261"/>
    </row>
    <row r="22" spans="2:14" ht="25.5" customHeight="1">
      <c r="B22" s="1259"/>
      <c r="C22" s="1251"/>
      <c r="D22" s="1251"/>
      <c r="E22" s="1283"/>
      <c r="F22" s="1284"/>
      <c r="G22" s="1284"/>
      <c r="H22" s="1284"/>
      <c r="I22" s="1284"/>
      <c r="J22" s="1285"/>
      <c r="K22" s="1286"/>
      <c r="L22" s="1286"/>
      <c r="M22" s="1286"/>
      <c r="N22" s="1261"/>
    </row>
    <row r="23" spans="2:14" ht="25.5" customHeight="1">
      <c r="B23" s="1259"/>
      <c r="C23" s="1251" t="s">
        <v>524</v>
      </c>
      <c r="D23" s="1251"/>
      <c r="E23" s="765" t="s">
        <v>525</v>
      </c>
      <c r="F23" s="1262"/>
      <c r="G23" s="1262"/>
      <c r="H23" s="1262"/>
      <c r="I23" s="1262"/>
      <c r="J23" s="1262"/>
      <c r="K23" s="1262"/>
      <c r="L23" s="766"/>
      <c r="M23" s="767"/>
      <c r="N23" s="1261"/>
    </row>
    <row r="24" spans="2:14" ht="25.5" customHeight="1">
      <c r="B24" s="1259"/>
      <c r="C24" s="1251"/>
      <c r="D24" s="1251"/>
      <c r="E24" s="768" t="s">
        <v>526</v>
      </c>
      <c r="F24" s="1263"/>
      <c r="G24" s="1263"/>
      <c r="H24" s="1263"/>
      <c r="I24" s="1263"/>
      <c r="J24" s="1263"/>
      <c r="K24" s="1263"/>
      <c r="L24" s="769"/>
      <c r="M24" s="770"/>
      <c r="N24" s="1261"/>
    </row>
    <row r="25" spans="2:14" ht="25.5" customHeight="1">
      <c r="B25" s="1259"/>
      <c r="C25" s="1251"/>
      <c r="D25" s="1251"/>
      <c r="E25" s="771" t="s">
        <v>527</v>
      </c>
      <c r="F25" s="1264"/>
      <c r="G25" s="1264"/>
      <c r="H25" s="1264"/>
      <c r="I25" s="1264"/>
      <c r="J25" s="1264"/>
      <c r="K25" s="1264"/>
      <c r="L25" s="772"/>
      <c r="M25" s="773"/>
      <c r="N25" s="1261"/>
    </row>
    <row r="26" spans="2:14" ht="16.5" customHeight="1">
      <c r="B26" s="1259"/>
      <c r="C26" s="774" t="s">
        <v>528</v>
      </c>
      <c r="D26" s="1265" t="s">
        <v>529</v>
      </c>
      <c r="E26" s="1267"/>
      <c r="F26" s="1267"/>
      <c r="G26" s="1267"/>
      <c r="H26" s="1267"/>
      <c r="I26" s="1267"/>
      <c r="J26" s="1267"/>
      <c r="K26" s="1267"/>
      <c r="L26" s="1267"/>
      <c r="M26" s="1267"/>
      <c r="N26" s="1261"/>
    </row>
    <row r="27" spans="2:14" ht="16.5" customHeight="1">
      <c r="B27" s="1259"/>
      <c r="C27" s="775" t="s">
        <v>530</v>
      </c>
      <c r="D27" s="1266"/>
      <c r="E27" s="1267"/>
      <c r="F27" s="1267"/>
      <c r="G27" s="1267"/>
      <c r="H27" s="1267"/>
      <c r="I27" s="1267"/>
      <c r="J27" s="1267"/>
      <c r="K27" s="1267"/>
      <c r="L27" s="1267"/>
      <c r="M27" s="1267"/>
      <c r="N27" s="1261"/>
    </row>
    <row r="28" spans="2:14" ht="67.5" customHeight="1">
      <c r="B28" s="1259"/>
      <c r="C28" s="1251" t="s">
        <v>531</v>
      </c>
      <c r="D28" s="1251"/>
      <c r="E28" s="1252"/>
      <c r="F28" s="1252"/>
      <c r="G28" s="1252"/>
      <c r="H28" s="1252"/>
      <c r="I28" s="1252"/>
      <c r="J28" s="1252"/>
      <c r="K28" s="1252"/>
      <c r="L28" s="1252"/>
      <c r="M28" s="1252"/>
      <c r="N28" s="1261"/>
    </row>
    <row r="29" spans="2:14" ht="11.25" customHeight="1">
      <c r="B29" s="776"/>
      <c r="C29" s="777"/>
      <c r="D29" s="777"/>
      <c r="E29" s="778"/>
      <c r="F29" s="778"/>
      <c r="G29" s="778"/>
      <c r="H29" s="778"/>
      <c r="I29" s="778"/>
      <c r="J29" s="778"/>
      <c r="K29" s="778"/>
      <c r="L29" s="778"/>
      <c r="M29" s="778"/>
      <c r="N29" s="779"/>
    </row>
    <row r="30" spans="2:14" ht="29.25" customHeight="1">
      <c r="B30" s="1253" t="s">
        <v>532</v>
      </c>
      <c r="C30" s="1254"/>
      <c r="D30" s="1254"/>
      <c r="E30" s="1254"/>
      <c r="F30" s="1254"/>
      <c r="G30" s="1254"/>
      <c r="H30" s="1254"/>
      <c r="I30" s="1254"/>
      <c r="J30" s="1254"/>
      <c r="K30" s="1254"/>
      <c r="L30" s="1254"/>
      <c r="M30" s="1254"/>
      <c r="N30" s="1255"/>
    </row>
    <row r="31" spans="2:14">
      <c r="B31" s="1253" t="s">
        <v>533</v>
      </c>
      <c r="C31" s="1254"/>
      <c r="D31" s="1254"/>
      <c r="E31" s="1254"/>
      <c r="F31" s="1254"/>
      <c r="G31" s="1254"/>
      <c r="H31" s="1254"/>
      <c r="I31" s="1254"/>
      <c r="J31" s="1254"/>
      <c r="K31" s="1254"/>
      <c r="L31" s="1254"/>
      <c r="M31" s="1254"/>
      <c r="N31" s="1255"/>
    </row>
    <row r="32" spans="2:14">
      <c r="B32" s="1256" t="s">
        <v>534</v>
      </c>
      <c r="C32" s="1257"/>
      <c r="D32" s="1257"/>
      <c r="E32" s="1257"/>
      <c r="F32" s="1257"/>
      <c r="G32" s="1257"/>
      <c r="H32" s="1257"/>
      <c r="I32" s="1257"/>
      <c r="J32" s="1257"/>
      <c r="K32" s="1257"/>
      <c r="L32" s="1257"/>
      <c r="M32" s="1257"/>
      <c r="N32" s="1258"/>
    </row>
    <row r="33" ht="5.25" customHeight="1"/>
  </sheetData>
  <sheetProtection sheet="1" objects="1" scenarios="1" selectLockedCells="1"/>
  <protectedRanges>
    <protectedRange sqref="G9:L11 F14:F15 H15 J14:J15 G16:M16 F23:K25 E26:M28 E18:M22" name="範囲1"/>
  </protectedRanges>
  <mergeCells count="43">
    <mergeCell ref="B6:N6"/>
    <mergeCell ref="B1:N1"/>
    <mergeCell ref="B2:N2"/>
    <mergeCell ref="B3:N3"/>
    <mergeCell ref="B4:N4"/>
    <mergeCell ref="B5:N5"/>
    <mergeCell ref="B7:N7"/>
    <mergeCell ref="G9:L9"/>
    <mergeCell ref="G10:L10"/>
    <mergeCell ref="G11:L11"/>
    <mergeCell ref="B13:N13"/>
    <mergeCell ref="C16:D16"/>
    <mergeCell ref="E16:F16"/>
    <mergeCell ref="G16:M16"/>
    <mergeCell ref="C17:D22"/>
    <mergeCell ref="E17:J17"/>
    <mergeCell ref="K17:M17"/>
    <mergeCell ref="E18:J18"/>
    <mergeCell ref="K18:M18"/>
    <mergeCell ref="E19:J19"/>
    <mergeCell ref="K19:M19"/>
    <mergeCell ref="E20:J20"/>
    <mergeCell ref="K20:M20"/>
    <mergeCell ref="E21:J21"/>
    <mergeCell ref="K21:M21"/>
    <mergeCell ref="E22:J22"/>
    <mergeCell ref="K22:M22"/>
    <mergeCell ref="C28:D28"/>
    <mergeCell ref="E28:M28"/>
    <mergeCell ref="B30:N30"/>
    <mergeCell ref="B31:N31"/>
    <mergeCell ref="B32:N32"/>
    <mergeCell ref="B14:B28"/>
    <mergeCell ref="C14:D14"/>
    <mergeCell ref="G14:H14"/>
    <mergeCell ref="N14:N28"/>
    <mergeCell ref="C15:D15"/>
    <mergeCell ref="C23:D25"/>
    <mergeCell ref="F23:K23"/>
    <mergeCell ref="F24:K24"/>
    <mergeCell ref="F25:K25"/>
    <mergeCell ref="D26:D27"/>
    <mergeCell ref="E26:M27"/>
  </mergeCells>
  <phoneticPr fontId="7"/>
  <conditionalFormatting sqref="G9:L11 F14 J14 F15 H15 J15 G16 E18:M22 F23:K25 E26 E28">
    <cfRule type="containsBlanks" dxfId="14" priority="4">
      <formula>LEN(TRIM(E9))=0</formula>
    </cfRule>
  </conditionalFormatting>
  <dataValidations count="1">
    <dataValidation type="list" allowBlank="1" showInputMessage="1" showErrorMessage="1" sqref="F14 J14" xr:uid="{00000000-0002-0000-0C00-000000000000}">
      <formula1>"○,　"</formula1>
    </dataValidation>
  </dataValidations>
  <printOptions horizontalCentered="1" verticalCentered="1"/>
  <pageMargins left="0.98425196850393704" right="0.9055118110236221" top="0.35433070866141736" bottom="0.15748031496062992" header="0.31496062992125984" footer="0.11811023622047245"/>
  <pageSetup paperSize="9" fitToHeight="0" orientation="portrait" cellComments="asDisplayed" r:id="rId1"/>
  <headerFooter>
    <oddFooter>&amp;C&amp;A&amp;R2021.002</odd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pageSetUpPr fitToPage="1"/>
  </sheetPr>
  <dimension ref="B1:N47"/>
  <sheetViews>
    <sheetView showGridLines="0" showZeros="0" view="pageBreakPreview" zoomScaleNormal="85" zoomScaleSheetLayoutView="100" workbookViewId="0">
      <selection activeCell="B1" sqref="B1"/>
    </sheetView>
  </sheetViews>
  <sheetFormatPr defaultRowHeight="13.2"/>
  <cols>
    <col min="1" max="1" width="0.77734375" style="714" customWidth="1"/>
    <col min="2" max="2" width="1.33203125" style="714" customWidth="1"/>
    <col min="3" max="3" width="3.88671875" style="714" customWidth="1"/>
    <col min="4" max="4" width="0.88671875" style="714" customWidth="1"/>
    <col min="5" max="5" width="9.77734375" style="714" customWidth="1"/>
    <col min="6" max="6" width="4.21875" style="714" customWidth="1"/>
    <col min="7" max="7" width="9" style="714"/>
    <col min="8" max="8" width="9.6640625" style="714" customWidth="1"/>
    <col min="9" max="9" width="6" style="714" customWidth="1"/>
    <col min="10" max="10" width="5" style="714" customWidth="1"/>
    <col min="11" max="11" width="9.44140625" style="714" customWidth="1"/>
    <col min="12" max="12" width="7.77734375" style="714" customWidth="1"/>
    <col min="13" max="13" width="5.44140625" style="714" customWidth="1"/>
    <col min="14" max="14" width="1.6640625" style="714" customWidth="1"/>
    <col min="15" max="16" width="2" style="714" customWidth="1"/>
    <col min="17" max="17" width="27" style="714" customWidth="1"/>
    <col min="18" max="18" width="1" style="714" customWidth="1"/>
    <col min="19" max="19" width="4.21875" style="714" customWidth="1"/>
    <col min="20" max="258" width="9" style="714"/>
    <col min="259" max="259" width="2.33203125" style="714" customWidth="1"/>
    <col min="260" max="260" width="5" style="714" customWidth="1"/>
    <col min="261" max="261" width="0.88671875" style="714" customWidth="1"/>
    <col min="262" max="268" width="9" style="714"/>
    <col min="269" max="269" width="9" style="714" customWidth="1"/>
    <col min="270" max="270" width="2.88671875" style="714" customWidth="1"/>
    <col min="271" max="514" width="9" style="714"/>
    <col min="515" max="515" width="2.33203125" style="714" customWidth="1"/>
    <col min="516" max="516" width="5" style="714" customWidth="1"/>
    <col min="517" max="517" width="0.88671875" style="714" customWidth="1"/>
    <col min="518" max="524" width="9" style="714"/>
    <col min="525" max="525" width="9" style="714" customWidth="1"/>
    <col min="526" max="526" width="2.88671875" style="714" customWidth="1"/>
    <col min="527" max="770" width="9" style="714"/>
    <col min="771" max="771" width="2.33203125" style="714" customWidth="1"/>
    <col min="772" max="772" width="5" style="714" customWidth="1"/>
    <col min="773" max="773" width="0.88671875" style="714" customWidth="1"/>
    <col min="774" max="780" width="9" style="714"/>
    <col min="781" max="781" width="9" style="714" customWidth="1"/>
    <col min="782" max="782" width="2.88671875" style="714" customWidth="1"/>
    <col min="783" max="1026" width="9" style="714"/>
    <col min="1027" max="1027" width="2.33203125" style="714" customWidth="1"/>
    <col min="1028" max="1028" width="5" style="714" customWidth="1"/>
    <col min="1029" max="1029" width="0.88671875" style="714" customWidth="1"/>
    <col min="1030" max="1036" width="9" style="714"/>
    <col min="1037" max="1037" width="9" style="714" customWidth="1"/>
    <col min="1038" max="1038" width="2.88671875" style="714" customWidth="1"/>
    <col min="1039" max="1282" width="9" style="714"/>
    <col min="1283" max="1283" width="2.33203125" style="714" customWidth="1"/>
    <col min="1284" max="1284" width="5" style="714" customWidth="1"/>
    <col min="1285" max="1285" width="0.88671875" style="714" customWidth="1"/>
    <col min="1286" max="1292" width="9" style="714"/>
    <col min="1293" max="1293" width="9" style="714" customWidth="1"/>
    <col min="1294" max="1294" width="2.88671875" style="714" customWidth="1"/>
    <col min="1295" max="1538" width="9" style="714"/>
    <col min="1539" max="1539" width="2.33203125" style="714" customWidth="1"/>
    <col min="1540" max="1540" width="5" style="714" customWidth="1"/>
    <col min="1541" max="1541" width="0.88671875" style="714" customWidth="1"/>
    <col min="1542" max="1548" width="9" style="714"/>
    <col min="1549" max="1549" width="9" style="714" customWidth="1"/>
    <col min="1550" max="1550" width="2.88671875" style="714" customWidth="1"/>
    <col min="1551" max="1794" width="9" style="714"/>
    <col min="1795" max="1795" width="2.33203125" style="714" customWidth="1"/>
    <col min="1796" max="1796" width="5" style="714" customWidth="1"/>
    <col min="1797" max="1797" width="0.88671875" style="714" customWidth="1"/>
    <col min="1798" max="1804" width="9" style="714"/>
    <col min="1805" max="1805" width="9" style="714" customWidth="1"/>
    <col min="1806" max="1806" width="2.88671875" style="714" customWidth="1"/>
    <col min="1807" max="2050" width="9" style="714"/>
    <col min="2051" max="2051" width="2.33203125" style="714" customWidth="1"/>
    <col min="2052" max="2052" width="5" style="714" customWidth="1"/>
    <col min="2053" max="2053" width="0.88671875" style="714" customWidth="1"/>
    <col min="2054" max="2060" width="9" style="714"/>
    <col min="2061" max="2061" width="9" style="714" customWidth="1"/>
    <col min="2062" max="2062" width="2.88671875" style="714" customWidth="1"/>
    <col min="2063" max="2306" width="9" style="714"/>
    <col min="2307" max="2307" width="2.33203125" style="714" customWidth="1"/>
    <col min="2308" max="2308" width="5" style="714" customWidth="1"/>
    <col min="2309" max="2309" width="0.88671875" style="714" customWidth="1"/>
    <col min="2310" max="2316" width="9" style="714"/>
    <col min="2317" max="2317" width="9" style="714" customWidth="1"/>
    <col min="2318" max="2318" width="2.88671875" style="714" customWidth="1"/>
    <col min="2319" max="2562" width="9" style="714"/>
    <col min="2563" max="2563" width="2.33203125" style="714" customWidth="1"/>
    <col min="2564" max="2564" width="5" style="714" customWidth="1"/>
    <col min="2565" max="2565" width="0.88671875" style="714" customWidth="1"/>
    <col min="2566" max="2572" width="9" style="714"/>
    <col min="2573" max="2573" width="9" style="714" customWidth="1"/>
    <col min="2574" max="2574" width="2.88671875" style="714" customWidth="1"/>
    <col min="2575" max="2818" width="9" style="714"/>
    <col min="2819" max="2819" width="2.33203125" style="714" customWidth="1"/>
    <col min="2820" max="2820" width="5" style="714" customWidth="1"/>
    <col min="2821" max="2821" width="0.88671875" style="714" customWidth="1"/>
    <col min="2822" max="2828" width="9" style="714"/>
    <col min="2829" max="2829" width="9" style="714" customWidth="1"/>
    <col min="2830" max="2830" width="2.88671875" style="714" customWidth="1"/>
    <col min="2831" max="3074" width="9" style="714"/>
    <col min="3075" max="3075" width="2.33203125" style="714" customWidth="1"/>
    <col min="3076" max="3076" width="5" style="714" customWidth="1"/>
    <col min="3077" max="3077" width="0.88671875" style="714" customWidth="1"/>
    <col min="3078" max="3084" width="9" style="714"/>
    <col min="3085" max="3085" width="9" style="714" customWidth="1"/>
    <col min="3086" max="3086" width="2.88671875" style="714" customWidth="1"/>
    <col min="3087" max="3330" width="9" style="714"/>
    <col min="3331" max="3331" width="2.33203125" style="714" customWidth="1"/>
    <col min="3332" max="3332" width="5" style="714" customWidth="1"/>
    <col min="3333" max="3333" width="0.88671875" style="714" customWidth="1"/>
    <col min="3334" max="3340" width="9" style="714"/>
    <col min="3341" max="3341" width="9" style="714" customWidth="1"/>
    <col min="3342" max="3342" width="2.88671875" style="714" customWidth="1"/>
    <col min="3343" max="3586" width="9" style="714"/>
    <col min="3587" max="3587" width="2.33203125" style="714" customWidth="1"/>
    <col min="3588" max="3588" width="5" style="714" customWidth="1"/>
    <col min="3589" max="3589" width="0.88671875" style="714" customWidth="1"/>
    <col min="3590" max="3596" width="9" style="714"/>
    <col min="3597" max="3597" width="9" style="714" customWidth="1"/>
    <col min="3598" max="3598" width="2.88671875" style="714" customWidth="1"/>
    <col min="3599" max="3842" width="9" style="714"/>
    <col min="3843" max="3843" width="2.33203125" style="714" customWidth="1"/>
    <col min="3844" max="3844" width="5" style="714" customWidth="1"/>
    <col min="3845" max="3845" width="0.88671875" style="714" customWidth="1"/>
    <col min="3846" max="3852" width="9" style="714"/>
    <col min="3853" max="3853" width="9" style="714" customWidth="1"/>
    <col min="3854" max="3854" width="2.88671875" style="714" customWidth="1"/>
    <col min="3855" max="4098" width="9" style="714"/>
    <col min="4099" max="4099" width="2.33203125" style="714" customWidth="1"/>
    <col min="4100" max="4100" width="5" style="714" customWidth="1"/>
    <col min="4101" max="4101" width="0.88671875" style="714" customWidth="1"/>
    <col min="4102" max="4108" width="9" style="714"/>
    <col min="4109" max="4109" width="9" style="714" customWidth="1"/>
    <col min="4110" max="4110" width="2.88671875" style="714" customWidth="1"/>
    <col min="4111" max="4354" width="9" style="714"/>
    <col min="4355" max="4355" width="2.33203125" style="714" customWidth="1"/>
    <col min="4356" max="4356" width="5" style="714" customWidth="1"/>
    <col min="4357" max="4357" width="0.88671875" style="714" customWidth="1"/>
    <col min="4358" max="4364" width="9" style="714"/>
    <col min="4365" max="4365" width="9" style="714" customWidth="1"/>
    <col min="4366" max="4366" width="2.88671875" style="714" customWidth="1"/>
    <col min="4367" max="4610" width="9" style="714"/>
    <col min="4611" max="4611" width="2.33203125" style="714" customWidth="1"/>
    <col min="4612" max="4612" width="5" style="714" customWidth="1"/>
    <col min="4613" max="4613" width="0.88671875" style="714" customWidth="1"/>
    <col min="4614" max="4620" width="9" style="714"/>
    <col min="4621" max="4621" width="9" style="714" customWidth="1"/>
    <col min="4622" max="4622" width="2.88671875" style="714" customWidth="1"/>
    <col min="4623" max="4866" width="9" style="714"/>
    <col min="4867" max="4867" width="2.33203125" style="714" customWidth="1"/>
    <col min="4868" max="4868" width="5" style="714" customWidth="1"/>
    <col min="4869" max="4869" width="0.88671875" style="714" customWidth="1"/>
    <col min="4870" max="4876" width="9" style="714"/>
    <col min="4877" max="4877" width="9" style="714" customWidth="1"/>
    <col min="4878" max="4878" width="2.88671875" style="714" customWidth="1"/>
    <col min="4879" max="5122" width="9" style="714"/>
    <col min="5123" max="5123" width="2.33203125" style="714" customWidth="1"/>
    <col min="5124" max="5124" width="5" style="714" customWidth="1"/>
    <col min="5125" max="5125" width="0.88671875" style="714" customWidth="1"/>
    <col min="5126" max="5132" width="9" style="714"/>
    <col min="5133" max="5133" width="9" style="714" customWidth="1"/>
    <col min="5134" max="5134" width="2.88671875" style="714" customWidth="1"/>
    <col min="5135" max="5378" width="9" style="714"/>
    <col min="5379" max="5379" width="2.33203125" style="714" customWidth="1"/>
    <col min="5380" max="5380" width="5" style="714" customWidth="1"/>
    <col min="5381" max="5381" width="0.88671875" style="714" customWidth="1"/>
    <col min="5382" max="5388" width="9" style="714"/>
    <col min="5389" max="5389" width="9" style="714" customWidth="1"/>
    <col min="5390" max="5390" width="2.88671875" style="714" customWidth="1"/>
    <col min="5391" max="5634" width="9" style="714"/>
    <col min="5635" max="5635" width="2.33203125" style="714" customWidth="1"/>
    <col min="5636" max="5636" width="5" style="714" customWidth="1"/>
    <col min="5637" max="5637" width="0.88671875" style="714" customWidth="1"/>
    <col min="5638" max="5644" width="9" style="714"/>
    <col min="5645" max="5645" width="9" style="714" customWidth="1"/>
    <col min="5646" max="5646" width="2.88671875" style="714" customWidth="1"/>
    <col min="5647" max="5890" width="9" style="714"/>
    <col min="5891" max="5891" width="2.33203125" style="714" customWidth="1"/>
    <col min="5892" max="5892" width="5" style="714" customWidth="1"/>
    <col min="5893" max="5893" width="0.88671875" style="714" customWidth="1"/>
    <col min="5894" max="5900" width="9" style="714"/>
    <col min="5901" max="5901" width="9" style="714" customWidth="1"/>
    <col min="5902" max="5902" width="2.88671875" style="714" customWidth="1"/>
    <col min="5903" max="6146" width="9" style="714"/>
    <col min="6147" max="6147" width="2.33203125" style="714" customWidth="1"/>
    <col min="6148" max="6148" width="5" style="714" customWidth="1"/>
    <col min="6149" max="6149" width="0.88671875" style="714" customWidth="1"/>
    <col min="6150" max="6156" width="9" style="714"/>
    <col min="6157" max="6157" width="9" style="714" customWidth="1"/>
    <col min="6158" max="6158" width="2.88671875" style="714" customWidth="1"/>
    <col min="6159" max="6402" width="9" style="714"/>
    <col min="6403" max="6403" width="2.33203125" style="714" customWidth="1"/>
    <col min="6404" max="6404" width="5" style="714" customWidth="1"/>
    <col min="6405" max="6405" width="0.88671875" style="714" customWidth="1"/>
    <col min="6406" max="6412" width="9" style="714"/>
    <col min="6413" max="6413" width="9" style="714" customWidth="1"/>
    <col min="6414" max="6414" width="2.88671875" style="714" customWidth="1"/>
    <col min="6415" max="6658" width="9" style="714"/>
    <col min="6659" max="6659" width="2.33203125" style="714" customWidth="1"/>
    <col min="6660" max="6660" width="5" style="714" customWidth="1"/>
    <col min="6661" max="6661" width="0.88671875" style="714" customWidth="1"/>
    <col min="6662" max="6668" width="9" style="714"/>
    <col min="6669" max="6669" width="9" style="714" customWidth="1"/>
    <col min="6670" max="6670" width="2.88671875" style="714" customWidth="1"/>
    <col min="6671" max="6914" width="9" style="714"/>
    <col min="6915" max="6915" width="2.33203125" style="714" customWidth="1"/>
    <col min="6916" max="6916" width="5" style="714" customWidth="1"/>
    <col min="6917" max="6917" width="0.88671875" style="714" customWidth="1"/>
    <col min="6918" max="6924" width="9" style="714"/>
    <col min="6925" max="6925" width="9" style="714" customWidth="1"/>
    <col min="6926" max="6926" width="2.88671875" style="714" customWidth="1"/>
    <col min="6927" max="7170" width="9" style="714"/>
    <col min="7171" max="7171" width="2.33203125" style="714" customWidth="1"/>
    <col min="7172" max="7172" width="5" style="714" customWidth="1"/>
    <col min="7173" max="7173" width="0.88671875" style="714" customWidth="1"/>
    <col min="7174" max="7180" width="9" style="714"/>
    <col min="7181" max="7181" width="9" style="714" customWidth="1"/>
    <col min="7182" max="7182" width="2.88671875" style="714" customWidth="1"/>
    <col min="7183" max="7426" width="9" style="714"/>
    <col min="7427" max="7427" width="2.33203125" style="714" customWidth="1"/>
    <col min="7428" max="7428" width="5" style="714" customWidth="1"/>
    <col min="7429" max="7429" width="0.88671875" style="714" customWidth="1"/>
    <col min="7430" max="7436" width="9" style="714"/>
    <col min="7437" max="7437" width="9" style="714" customWidth="1"/>
    <col min="7438" max="7438" width="2.88671875" style="714" customWidth="1"/>
    <col min="7439" max="7682" width="9" style="714"/>
    <col min="7683" max="7683" width="2.33203125" style="714" customWidth="1"/>
    <col min="7684" max="7684" width="5" style="714" customWidth="1"/>
    <col min="7685" max="7685" width="0.88671875" style="714" customWidth="1"/>
    <col min="7686" max="7692" width="9" style="714"/>
    <col min="7693" max="7693" width="9" style="714" customWidth="1"/>
    <col min="7694" max="7694" width="2.88671875" style="714" customWidth="1"/>
    <col min="7695" max="7938" width="9" style="714"/>
    <col min="7939" max="7939" width="2.33203125" style="714" customWidth="1"/>
    <col min="7940" max="7940" width="5" style="714" customWidth="1"/>
    <col min="7941" max="7941" width="0.88671875" style="714" customWidth="1"/>
    <col min="7942" max="7948" width="9" style="714"/>
    <col min="7949" max="7949" width="9" style="714" customWidth="1"/>
    <col min="7950" max="7950" width="2.88671875" style="714" customWidth="1"/>
    <col min="7951" max="8194" width="9" style="714"/>
    <col min="8195" max="8195" width="2.33203125" style="714" customWidth="1"/>
    <col min="8196" max="8196" width="5" style="714" customWidth="1"/>
    <col min="8197" max="8197" width="0.88671875" style="714" customWidth="1"/>
    <col min="8198" max="8204" width="9" style="714"/>
    <col min="8205" max="8205" width="9" style="714" customWidth="1"/>
    <col min="8206" max="8206" width="2.88671875" style="714" customWidth="1"/>
    <col min="8207" max="8450" width="9" style="714"/>
    <col min="8451" max="8451" width="2.33203125" style="714" customWidth="1"/>
    <col min="8452" max="8452" width="5" style="714" customWidth="1"/>
    <col min="8453" max="8453" width="0.88671875" style="714" customWidth="1"/>
    <col min="8454" max="8460" width="9" style="714"/>
    <col min="8461" max="8461" width="9" style="714" customWidth="1"/>
    <col min="8462" max="8462" width="2.88671875" style="714" customWidth="1"/>
    <col min="8463" max="8706" width="9" style="714"/>
    <col min="8707" max="8707" width="2.33203125" style="714" customWidth="1"/>
    <col min="8708" max="8708" width="5" style="714" customWidth="1"/>
    <col min="8709" max="8709" width="0.88671875" style="714" customWidth="1"/>
    <col min="8710" max="8716" width="9" style="714"/>
    <col min="8717" max="8717" width="9" style="714" customWidth="1"/>
    <col min="8718" max="8718" width="2.88671875" style="714" customWidth="1"/>
    <col min="8719" max="8962" width="9" style="714"/>
    <col min="8963" max="8963" width="2.33203125" style="714" customWidth="1"/>
    <col min="8964" max="8964" width="5" style="714" customWidth="1"/>
    <col min="8965" max="8965" width="0.88671875" style="714" customWidth="1"/>
    <col min="8966" max="8972" width="9" style="714"/>
    <col min="8973" max="8973" width="9" style="714" customWidth="1"/>
    <col min="8974" max="8974" width="2.88671875" style="714" customWidth="1"/>
    <col min="8975" max="9218" width="9" style="714"/>
    <col min="9219" max="9219" width="2.33203125" style="714" customWidth="1"/>
    <col min="9220" max="9220" width="5" style="714" customWidth="1"/>
    <col min="9221" max="9221" width="0.88671875" style="714" customWidth="1"/>
    <col min="9222" max="9228" width="9" style="714"/>
    <col min="9229" max="9229" width="9" style="714" customWidth="1"/>
    <col min="9230" max="9230" width="2.88671875" style="714" customWidth="1"/>
    <col min="9231" max="9474" width="9" style="714"/>
    <col min="9475" max="9475" width="2.33203125" style="714" customWidth="1"/>
    <col min="9476" max="9476" width="5" style="714" customWidth="1"/>
    <col min="9477" max="9477" width="0.88671875" style="714" customWidth="1"/>
    <col min="9478" max="9484" width="9" style="714"/>
    <col min="9485" max="9485" width="9" style="714" customWidth="1"/>
    <col min="9486" max="9486" width="2.88671875" style="714" customWidth="1"/>
    <col min="9487" max="9730" width="9" style="714"/>
    <col min="9731" max="9731" width="2.33203125" style="714" customWidth="1"/>
    <col min="9732" max="9732" width="5" style="714" customWidth="1"/>
    <col min="9733" max="9733" width="0.88671875" style="714" customWidth="1"/>
    <col min="9734" max="9740" width="9" style="714"/>
    <col min="9741" max="9741" width="9" style="714" customWidth="1"/>
    <col min="9742" max="9742" width="2.88671875" style="714" customWidth="1"/>
    <col min="9743" max="9986" width="9" style="714"/>
    <col min="9987" max="9987" width="2.33203125" style="714" customWidth="1"/>
    <col min="9988" max="9988" width="5" style="714" customWidth="1"/>
    <col min="9989" max="9989" width="0.88671875" style="714" customWidth="1"/>
    <col min="9990" max="9996" width="9" style="714"/>
    <col min="9997" max="9997" width="9" style="714" customWidth="1"/>
    <col min="9998" max="9998" width="2.88671875" style="714" customWidth="1"/>
    <col min="9999" max="10242" width="9" style="714"/>
    <col min="10243" max="10243" width="2.33203125" style="714" customWidth="1"/>
    <col min="10244" max="10244" width="5" style="714" customWidth="1"/>
    <col min="10245" max="10245" width="0.88671875" style="714" customWidth="1"/>
    <col min="10246" max="10252" width="9" style="714"/>
    <col min="10253" max="10253" width="9" style="714" customWidth="1"/>
    <col min="10254" max="10254" width="2.88671875" style="714" customWidth="1"/>
    <col min="10255" max="10498" width="9" style="714"/>
    <col min="10499" max="10499" width="2.33203125" style="714" customWidth="1"/>
    <col min="10500" max="10500" width="5" style="714" customWidth="1"/>
    <col min="10501" max="10501" width="0.88671875" style="714" customWidth="1"/>
    <col min="10502" max="10508" width="9" style="714"/>
    <col min="10509" max="10509" width="9" style="714" customWidth="1"/>
    <col min="10510" max="10510" width="2.88671875" style="714" customWidth="1"/>
    <col min="10511" max="10754" width="9" style="714"/>
    <col min="10755" max="10755" width="2.33203125" style="714" customWidth="1"/>
    <col min="10756" max="10756" width="5" style="714" customWidth="1"/>
    <col min="10757" max="10757" width="0.88671875" style="714" customWidth="1"/>
    <col min="10758" max="10764" width="9" style="714"/>
    <col min="10765" max="10765" width="9" style="714" customWidth="1"/>
    <col min="10766" max="10766" width="2.88671875" style="714" customWidth="1"/>
    <col min="10767" max="11010" width="9" style="714"/>
    <col min="11011" max="11011" width="2.33203125" style="714" customWidth="1"/>
    <col min="11012" max="11012" width="5" style="714" customWidth="1"/>
    <col min="11013" max="11013" width="0.88671875" style="714" customWidth="1"/>
    <col min="11014" max="11020" width="9" style="714"/>
    <col min="11021" max="11021" width="9" style="714" customWidth="1"/>
    <col min="11022" max="11022" width="2.88671875" style="714" customWidth="1"/>
    <col min="11023" max="11266" width="9" style="714"/>
    <col min="11267" max="11267" width="2.33203125" style="714" customWidth="1"/>
    <col min="11268" max="11268" width="5" style="714" customWidth="1"/>
    <col min="11269" max="11269" width="0.88671875" style="714" customWidth="1"/>
    <col min="11270" max="11276" width="9" style="714"/>
    <col min="11277" max="11277" width="9" style="714" customWidth="1"/>
    <col min="11278" max="11278" width="2.88671875" style="714" customWidth="1"/>
    <col min="11279" max="11522" width="9" style="714"/>
    <col min="11523" max="11523" width="2.33203125" style="714" customWidth="1"/>
    <col min="11524" max="11524" width="5" style="714" customWidth="1"/>
    <col min="11525" max="11525" width="0.88671875" style="714" customWidth="1"/>
    <col min="11526" max="11532" width="9" style="714"/>
    <col min="11533" max="11533" width="9" style="714" customWidth="1"/>
    <col min="11534" max="11534" width="2.88671875" style="714" customWidth="1"/>
    <col min="11535" max="11778" width="9" style="714"/>
    <col min="11779" max="11779" width="2.33203125" style="714" customWidth="1"/>
    <col min="11780" max="11780" width="5" style="714" customWidth="1"/>
    <col min="11781" max="11781" width="0.88671875" style="714" customWidth="1"/>
    <col min="11782" max="11788" width="9" style="714"/>
    <col min="11789" max="11789" width="9" style="714" customWidth="1"/>
    <col min="11790" max="11790" width="2.88671875" style="714" customWidth="1"/>
    <col min="11791" max="12034" width="9" style="714"/>
    <col min="12035" max="12035" width="2.33203125" style="714" customWidth="1"/>
    <col min="12036" max="12036" width="5" style="714" customWidth="1"/>
    <col min="12037" max="12037" width="0.88671875" style="714" customWidth="1"/>
    <col min="12038" max="12044" width="9" style="714"/>
    <col min="12045" max="12045" width="9" style="714" customWidth="1"/>
    <col min="12046" max="12046" width="2.88671875" style="714" customWidth="1"/>
    <col min="12047" max="12290" width="9" style="714"/>
    <col min="12291" max="12291" width="2.33203125" style="714" customWidth="1"/>
    <col min="12292" max="12292" width="5" style="714" customWidth="1"/>
    <col min="12293" max="12293" width="0.88671875" style="714" customWidth="1"/>
    <col min="12294" max="12300" width="9" style="714"/>
    <col min="12301" max="12301" width="9" style="714" customWidth="1"/>
    <col min="12302" max="12302" width="2.88671875" style="714" customWidth="1"/>
    <col min="12303" max="12546" width="9" style="714"/>
    <col min="12547" max="12547" width="2.33203125" style="714" customWidth="1"/>
    <col min="12548" max="12548" width="5" style="714" customWidth="1"/>
    <col min="12549" max="12549" width="0.88671875" style="714" customWidth="1"/>
    <col min="12550" max="12556" width="9" style="714"/>
    <col min="12557" max="12557" width="9" style="714" customWidth="1"/>
    <col min="12558" max="12558" width="2.88671875" style="714" customWidth="1"/>
    <col min="12559" max="12802" width="9" style="714"/>
    <col min="12803" max="12803" width="2.33203125" style="714" customWidth="1"/>
    <col min="12804" max="12804" width="5" style="714" customWidth="1"/>
    <col min="12805" max="12805" width="0.88671875" style="714" customWidth="1"/>
    <col min="12806" max="12812" width="9" style="714"/>
    <col min="12813" max="12813" width="9" style="714" customWidth="1"/>
    <col min="12814" max="12814" width="2.88671875" style="714" customWidth="1"/>
    <col min="12815" max="13058" width="9" style="714"/>
    <col min="13059" max="13059" width="2.33203125" style="714" customWidth="1"/>
    <col min="13060" max="13060" width="5" style="714" customWidth="1"/>
    <col min="13061" max="13061" width="0.88671875" style="714" customWidth="1"/>
    <col min="13062" max="13068" width="9" style="714"/>
    <col min="13069" max="13069" width="9" style="714" customWidth="1"/>
    <col min="13070" max="13070" width="2.88671875" style="714" customWidth="1"/>
    <col min="13071" max="13314" width="9" style="714"/>
    <col min="13315" max="13315" width="2.33203125" style="714" customWidth="1"/>
    <col min="13316" max="13316" width="5" style="714" customWidth="1"/>
    <col min="13317" max="13317" width="0.88671875" style="714" customWidth="1"/>
    <col min="13318" max="13324" width="9" style="714"/>
    <col min="13325" max="13325" width="9" style="714" customWidth="1"/>
    <col min="13326" max="13326" width="2.88671875" style="714" customWidth="1"/>
    <col min="13327" max="13570" width="9" style="714"/>
    <col min="13571" max="13571" width="2.33203125" style="714" customWidth="1"/>
    <col min="13572" max="13572" width="5" style="714" customWidth="1"/>
    <col min="13573" max="13573" width="0.88671875" style="714" customWidth="1"/>
    <col min="13574" max="13580" width="9" style="714"/>
    <col min="13581" max="13581" width="9" style="714" customWidth="1"/>
    <col min="13582" max="13582" width="2.88671875" style="714" customWidth="1"/>
    <col min="13583" max="13826" width="9" style="714"/>
    <col min="13827" max="13827" width="2.33203125" style="714" customWidth="1"/>
    <col min="13828" max="13828" width="5" style="714" customWidth="1"/>
    <col min="13829" max="13829" width="0.88671875" style="714" customWidth="1"/>
    <col min="13830" max="13836" width="9" style="714"/>
    <col min="13837" max="13837" width="9" style="714" customWidth="1"/>
    <col min="13838" max="13838" width="2.88671875" style="714" customWidth="1"/>
    <col min="13839" max="14082" width="9" style="714"/>
    <col min="14083" max="14083" width="2.33203125" style="714" customWidth="1"/>
    <col min="14084" max="14084" width="5" style="714" customWidth="1"/>
    <col min="14085" max="14085" width="0.88671875" style="714" customWidth="1"/>
    <col min="14086" max="14092" width="9" style="714"/>
    <col min="14093" max="14093" width="9" style="714" customWidth="1"/>
    <col min="14094" max="14094" width="2.88671875" style="714" customWidth="1"/>
    <col min="14095" max="14338" width="9" style="714"/>
    <col min="14339" max="14339" width="2.33203125" style="714" customWidth="1"/>
    <col min="14340" max="14340" width="5" style="714" customWidth="1"/>
    <col min="14341" max="14341" width="0.88671875" style="714" customWidth="1"/>
    <col min="14342" max="14348" width="9" style="714"/>
    <col min="14349" max="14349" width="9" style="714" customWidth="1"/>
    <col min="14350" max="14350" width="2.88671875" style="714" customWidth="1"/>
    <col min="14351" max="14594" width="9" style="714"/>
    <col min="14595" max="14595" width="2.33203125" style="714" customWidth="1"/>
    <col min="14596" max="14596" width="5" style="714" customWidth="1"/>
    <col min="14597" max="14597" width="0.88671875" style="714" customWidth="1"/>
    <col min="14598" max="14604" width="9" style="714"/>
    <col min="14605" max="14605" width="9" style="714" customWidth="1"/>
    <col min="14606" max="14606" width="2.88671875" style="714" customWidth="1"/>
    <col min="14607" max="14850" width="9" style="714"/>
    <col min="14851" max="14851" width="2.33203125" style="714" customWidth="1"/>
    <col min="14852" max="14852" width="5" style="714" customWidth="1"/>
    <col min="14853" max="14853" width="0.88671875" style="714" customWidth="1"/>
    <col min="14854" max="14860" width="9" style="714"/>
    <col min="14861" max="14861" width="9" style="714" customWidth="1"/>
    <col min="14862" max="14862" width="2.88671875" style="714" customWidth="1"/>
    <col min="14863" max="15106" width="9" style="714"/>
    <col min="15107" max="15107" width="2.33203125" style="714" customWidth="1"/>
    <col min="15108" max="15108" width="5" style="714" customWidth="1"/>
    <col min="15109" max="15109" width="0.88671875" style="714" customWidth="1"/>
    <col min="15110" max="15116" width="9" style="714"/>
    <col min="15117" max="15117" width="9" style="714" customWidth="1"/>
    <col min="15118" max="15118" width="2.88671875" style="714" customWidth="1"/>
    <col min="15119" max="15362" width="9" style="714"/>
    <col min="15363" max="15363" width="2.33203125" style="714" customWidth="1"/>
    <col min="15364" max="15364" width="5" style="714" customWidth="1"/>
    <col min="15365" max="15365" width="0.88671875" style="714" customWidth="1"/>
    <col min="15366" max="15372" width="9" style="714"/>
    <col min="15373" max="15373" width="9" style="714" customWidth="1"/>
    <col min="15374" max="15374" width="2.88671875" style="714" customWidth="1"/>
    <col min="15375" max="15618" width="9" style="714"/>
    <col min="15619" max="15619" width="2.33203125" style="714" customWidth="1"/>
    <col min="15620" max="15620" width="5" style="714" customWidth="1"/>
    <col min="15621" max="15621" width="0.88671875" style="714" customWidth="1"/>
    <col min="15622" max="15628" width="9" style="714"/>
    <col min="15629" max="15629" width="9" style="714" customWidth="1"/>
    <col min="15630" max="15630" width="2.88671875" style="714" customWidth="1"/>
    <col min="15631" max="15874" width="9" style="714"/>
    <col min="15875" max="15875" width="2.33203125" style="714" customWidth="1"/>
    <col min="15876" max="15876" width="5" style="714" customWidth="1"/>
    <col min="15877" max="15877" width="0.88671875" style="714" customWidth="1"/>
    <col min="15878" max="15884" width="9" style="714"/>
    <col min="15885" max="15885" width="9" style="714" customWidth="1"/>
    <col min="15886" max="15886" width="2.88671875" style="714" customWidth="1"/>
    <col min="15887" max="16130" width="9" style="714"/>
    <col min="16131" max="16131" width="2.33203125" style="714" customWidth="1"/>
    <col min="16132" max="16132" width="5" style="714" customWidth="1"/>
    <col min="16133" max="16133" width="0.88671875" style="714" customWidth="1"/>
    <col min="16134" max="16140" width="9" style="714"/>
    <col min="16141" max="16141" width="9" style="714" customWidth="1"/>
    <col min="16142" max="16142" width="2.88671875" style="714" customWidth="1"/>
    <col min="16143" max="16384" width="9" style="714"/>
  </cols>
  <sheetData>
    <row r="1" spans="2:14" ht="4.5" customHeight="1"/>
    <row r="2" spans="2:14" ht="4.5" customHeight="1">
      <c r="B2" s="715"/>
      <c r="C2" s="715"/>
      <c r="D2" s="715"/>
      <c r="E2" s="715"/>
      <c r="F2" s="715"/>
      <c r="G2" s="715"/>
      <c r="H2" s="715"/>
      <c r="I2" s="715"/>
      <c r="J2" s="715"/>
      <c r="K2" s="715"/>
      <c r="L2" s="715"/>
      <c r="M2" s="715"/>
      <c r="N2" s="715"/>
    </row>
    <row r="3" spans="2:14" ht="30" customHeight="1">
      <c r="B3" s="715"/>
      <c r="C3" s="1315" t="s">
        <v>477</v>
      </c>
      <c r="D3" s="1315"/>
      <c r="E3" s="1315"/>
      <c r="F3" s="1315"/>
      <c r="G3" s="1315"/>
      <c r="H3" s="1315"/>
      <c r="I3" s="1315"/>
      <c r="J3" s="1315"/>
      <c r="K3" s="1315"/>
      <c r="L3" s="1315"/>
      <c r="M3" s="1315"/>
      <c r="N3" s="715"/>
    </row>
    <row r="4" spans="2:14" ht="13.5" customHeight="1">
      <c r="B4" s="715"/>
      <c r="C4" s="715"/>
      <c r="D4" s="715"/>
      <c r="E4" s="715"/>
      <c r="F4" s="715"/>
      <c r="G4" s="715"/>
      <c r="H4" s="715"/>
      <c r="I4" s="716"/>
      <c r="J4" s="715"/>
      <c r="K4" s="715"/>
      <c r="L4" s="715"/>
      <c r="M4" s="715"/>
      <c r="N4" s="715"/>
    </row>
    <row r="5" spans="2:14" ht="30" customHeight="1">
      <c r="B5" s="715"/>
      <c r="C5" s="717"/>
      <c r="D5" s="717"/>
      <c r="E5" s="717"/>
      <c r="F5" s="717"/>
      <c r="G5" s="717"/>
      <c r="H5" s="717"/>
      <c r="I5" s="717"/>
      <c r="J5" s="1316" t="s">
        <v>478</v>
      </c>
      <c r="K5" s="1316"/>
      <c r="L5" s="1316"/>
      <c r="M5" s="1316"/>
      <c r="N5" s="715"/>
    </row>
    <row r="6" spans="2:14" ht="16.2">
      <c r="B6" s="715"/>
      <c r="C6" s="718" t="s">
        <v>464</v>
      </c>
      <c r="D6" s="715"/>
      <c r="E6" s="717"/>
      <c r="F6" s="717"/>
      <c r="G6" s="717"/>
      <c r="H6" s="717"/>
      <c r="I6" s="717"/>
      <c r="J6" s="717"/>
      <c r="K6" s="719"/>
      <c r="L6" s="719"/>
      <c r="M6" s="719"/>
      <c r="N6" s="715"/>
    </row>
    <row r="7" spans="2:14" ht="16.2">
      <c r="B7" s="715"/>
      <c r="C7" s="720" t="s">
        <v>479</v>
      </c>
      <c r="D7" s="720"/>
      <c r="E7" s="717"/>
      <c r="F7" s="717"/>
      <c r="G7" s="717"/>
      <c r="H7" s="717"/>
      <c r="I7" s="717"/>
      <c r="J7" s="717"/>
      <c r="K7" s="717"/>
      <c r="L7" s="717"/>
      <c r="M7" s="717"/>
      <c r="N7" s="715"/>
    </row>
    <row r="8" spans="2:14" ht="16.2">
      <c r="B8" s="715"/>
      <c r="C8" s="717"/>
      <c r="D8" s="717"/>
      <c r="E8" s="717"/>
      <c r="F8" s="717"/>
      <c r="G8" s="717"/>
      <c r="H8" s="717"/>
      <c r="I8" s="717"/>
      <c r="J8" s="717"/>
      <c r="K8" s="717"/>
      <c r="L8" s="717"/>
      <c r="M8" s="717"/>
      <c r="N8" s="715"/>
    </row>
    <row r="9" spans="2:14" ht="34.5" customHeight="1">
      <c r="B9" s="715"/>
      <c r="C9" s="717"/>
      <c r="D9" s="717"/>
      <c r="E9" s="717"/>
      <c r="F9" s="717"/>
      <c r="G9" s="721" t="s">
        <v>81</v>
      </c>
      <c r="H9" s="721" t="s">
        <v>480</v>
      </c>
      <c r="I9" s="1317" t="str">
        <f>'1-1'!M13</f>
        <v>○○市○○○町○丁目○○ ○○○　○○○○○○○○</v>
      </c>
      <c r="J9" s="1317"/>
      <c r="K9" s="1317"/>
      <c r="L9" s="1317"/>
      <c r="M9" s="1317"/>
      <c r="N9" s="715"/>
    </row>
    <row r="10" spans="2:14" ht="11.25" customHeight="1">
      <c r="B10" s="715"/>
      <c r="C10" s="717"/>
      <c r="D10" s="717"/>
      <c r="E10" s="717"/>
      <c r="F10" s="717"/>
      <c r="G10" s="717"/>
      <c r="H10" s="717"/>
      <c r="I10" s="715"/>
      <c r="J10" s="717"/>
      <c r="K10" s="717"/>
      <c r="L10" s="717"/>
      <c r="M10" s="717"/>
      <c r="N10" s="715"/>
    </row>
    <row r="11" spans="2:14" ht="38.25" customHeight="1">
      <c r="B11" s="715"/>
      <c r="C11" s="717"/>
      <c r="D11" s="717"/>
      <c r="E11" s="717"/>
      <c r="F11" s="717"/>
      <c r="G11" s="717"/>
      <c r="H11" s="721" t="s">
        <v>481</v>
      </c>
      <c r="I11" s="1314" t="str">
        <f>'1-1'!M14</f>
        <v>○○建設株式会社○○○○○○○○○ 代表取締役 ○○○○○</v>
      </c>
      <c r="J11" s="1314"/>
      <c r="K11" s="1314"/>
      <c r="L11" s="1314"/>
      <c r="M11" s="702"/>
      <c r="N11" s="715"/>
    </row>
    <row r="12" spans="2:14" ht="16.2">
      <c r="B12" s="715"/>
      <c r="C12" s="717"/>
      <c r="D12" s="717"/>
      <c r="E12" s="717"/>
      <c r="F12" s="717"/>
      <c r="G12" s="717"/>
      <c r="H12" s="717"/>
      <c r="I12" s="717"/>
      <c r="J12" s="717"/>
      <c r="K12" s="717"/>
      <c r="L12" s="717"/>
      <c r="M12" s="717"/>
      <c r="N12" s="715"/>
    </row>
    <row r="13" spans="2:14" ht="14.25" customHeight="1">
      <c r="B13" s="715"/>
      <c r="C13" s="717"/>
      <c r="D13" s="717"/>
      <c r="E13" s="717"/>
      <c r="F13" s="717"/>
      <c r="G13" s="717"/>
      <c r="H13" s="717"/>
      <c r="I13" s="717"/>
      <c r="J13" s="717"/>
      <c r="K13" s="717"/>
      <c r="L13" s="717"/>
      <c r="M13" s="717"/>
      <c r="N13" s="715"/>
    </row>
    <row r="14" spans="2:14" ht="63" customHeight="1">
      <c r="B14" s="715"/>
      <c r="C14" s="1318" t="s">
        <v>482</v>
      </c>
      <c r="D14" s="1318"/>
      <c r="E14" s="1318"/>
      <c r="F14" s="1318"/>
      <c r="G14" s="1318"/>
      <c r="H14" s="1318"/>
      <c r="I14" s="1318"/>
      <c r="J14" s="1318"/>
      <c r="K14" s="1318"/>
      <c r="L14" s="1318"/>
      <c r="M14" s="1318"/>
      <c r="N14" s="715"/>
    </row>
    <row r="15" spans="2:14" ht="14.4">
      <c r="B15" s="715"/>
      <c r="C15" s="722"/>
      <c r="D15" s="722"/>
      <c r="E15" s="722"/>
      <c r="F15" s="722"/>
      <c r="G15" s="722"/>
      <c r="H15" s="722"/>
      <c r="I15" s="722"/>
      <c r="J15" s="722"/>
      <c r="K15" s="722"/>
      <c r="L15" s="722"/>
      <c r="M15" s="722"/>
      <c r="N15" s="715"/>
    </row>
    <row r="16" spans="2:14" ht="30" customHeight="1">
      <c r="B16" s="715"/>
      <c r="C16" s="722"/>
      <c r="D16" s="722"/>
      <c r="E16" s="722"/>
      <c r="F16" s="722"/>
      <c r="G16" s="722"/>
      <c r="H16" s="722"/>
      <c r="I16" s="723" t="s">
        <v>22</v>
      </c>
      <c r="J16" s="722"/>
      <c r="K16" s="722"/>
      <c r="L16" s="722"/>
      <c r="M16" s="722"/>
      <c r="N16" s="715"/>
    </row>
    <row r="17" spans="2:14" ht="14.4">
      <c r="B17" s="715"/>
      <c r="C17" s="724" t="s">
        <v>483</v>
      </c>
      <c r="D17" s="725"/>
      <c r="E17" s="726" t="s">
        <v>27</v>
      </c>
      <c r="F17" s="726"/>
      <c r="G17" s="727"/>
      <c r="H17" s="727"/>
      <c r="I17" s="727"/>
      <c r="J17" s="727"/>
      <c r="K17" s="727"/>
      <c r="L17" s="727"/>
      <c r="M17" s="727"/>
      <c r="N17" s="715"/>
    </row>
    <row r="18" spans="2:14" ht="31.5" customHeight="1">
      <c r="B18" s="715"/>
      <c r="C18" s="724"/>
      <c r="D18" s="725"/>
      <c r="E18" s="1313" t="s">
        <v>350</v>
      </c>
      <c r="F18" s="1313"/>
      <c r="G18" s="1314" t="str">
        <f>'1-1'!H24&amp;"字"&amp;'1-1'!K24</f>
        <v>生路字生片山25-2,27-2,23-1,59-5,60-2,60-6,60-7,62-2,59-2,60-1,62-1の一部</v>
      </c>
      <c r="H18" s="1314"/>
      <c r="I18" s="1314"/>
      <c r="J18" s="1314"/>
      <c r="K18" s="1314"/>
      <c r="L18" s="1314"/>
      <c r="M18" s="1314"/>
      <c r="N18" s="715"/>
    </row>
    <row r="19" spans="2:14" ht="22.5" customHeight="1">
      <c r="B19" s="715"/>
      <c r="C19" s="728"/>
      <c r="D19" s="722"/>
      <c r="E19" s="722"/>
      <c r="F19" s="722"/>
      <c r="G19" s="722"/>
      <c r="H19" s="722"/>
      <c r="I19" s="722"/>
      <c r="J19" s="722"/>
      <c r="K19" s="722"/>
      <c r="L19" s="722"/>
      <c r="M19" s="722"/>
      <c r="N19" s="715"/>
    </row>
    <row r="20" spans="2:14" ht="14.4">
      <c r="B20" s="715"/>
      <c r="C20" s="729" t="s">
        <v>484</v>
      </c>
      <c r="D20" s="722"/>
      <c r="E20" s="730" t="s">
        <v>485</v>
      </c>
      <c r="F20" s="730"/>
      <c r="G20" s="731"/>
      <c r="H20" s="731"/>
      <c r="I20" s="731"/>
      <c r="J20" s="731"/>
      <c r="K20" s="731"/>
      <c r="L20" s="731"/>
      <c r="M20" s="731"/>
      <c r="N20" s="715"/>
    </row>
    <row r="21" spans="2:14" ht="41.25" customHeight="1">
      <c r="B21" s="715"/>
      <c r="C21" s="729"/>
      <c r="D21" s="722"/>
      <c r="E21" s="1309"/>
      <c r="F21" s="1309"/>
      <c r="G21" s="1309"/>
      <c r="H21" s="1309"/>
      <c r="I21" s="1309"/>
      <c r="J21" s="1309"/>
      <c r="K21" s="1309"/>
      <c r="L21" s="1309"/>
      <c r="M21" s="1309"/>
      <c r="N21" s="715"/>
    </row>
    <row r="22" spans="2:14" ht="23.25" customHeight="1">
      <c r="B22" s="715"/>
      <c r="C22" s="729"/>
      <c r="D22" s="722"/>
      <c r="E22" s="1310" t="s">
        <v>486</v>
      </c>
      <c r="F22" s="1310"/>
      <c r="G22" s="1310"/>
      <c r="H22" s="1310"/>
      <c r="I22" s="1310"/>
      <c r="J22" s="1310"/>
      <c r="K22" s="1310"/>
      <c r="L22" s="1310"/>
      <c r="M22" s="1310"/>
      <c r="N22" s="715"/>
    </row>
    <row r="23" spans="2:14" ht="61.5" customHeight="1">
      <c r="B23" s="715"/>
      <c r="C23" s="729"/>
      <c r="D23" s="722"/>
      <c r="E23" s="1309"/>
      <c r="F23" s="1309"/>
      <c r="G23" s="1309"/>
      <c r="H23" s="1309"/>
      <c r="I23" s="1309"/>
      <c r="J23" s="1309"/>
      <c r="K23" s="1309"/>
      <c r="L23" s="1309"/>
      <c r="M23" s="1309"/>
      <c r="N23" s="715"/>
    </row>
    <row r="24" spans="2:14" ht="21.75" customHeight="1">
      <c r="B24" s="715"/>
      <c r="C24" s="729"/>
      <c r="D24" s="722"/>
      <c r="E24" s="732"/>
      <c r="F24" s="732"/>
      <c r="G24" s="732"/>
      <c r="H24" s="732"/>
      <c r="I24" s="732"/>
      <c r="J24" s="732"/>
      <c r="K24" s="732"/>
      <c r="L24" s="732"/>
      <c r="M24" s="732"/>
      <c r="N24" s="715"/>
    </row>
    <row r="25" spans="2:14" ht="16.5" customHeight="1">
      <c r="B25" s="715"/>
      <c r="C25" s="729"/>
      <c r="D25" s="722"/>
      <c r="E25" s="733"/>
      <c r="F25" s="733"/>
      <c r="G25" s="733"/>
      <c r="H25" s="733"/>
      <c r="I25" s="733"/>
      <c r="J25" s="733"/>
      <c r="K25" s="733"/>
      <c r="L25" s="733"/>
      <c r="M25" s="733"/>
      <c r="N25" s="715"/>
    </row>
    <row r="26" spans="2:14" ht="26.25" customHeight="1">
      <c r="B26" s="715"/>
      <c r="C26" s="722"/>
      <c r="D26" s="722"/>
      <c r="E26" s="722"/>
      <c r="F26" s="722"/>
      <c r="G26" s="721" t="s">
        <v>82</v>
      </c>
      <c r="H26" s="715"/>
      <c r="I26" s="722"/>
      <c r="J26" s="722"/>
      <c r="K26" s="722"/>
      <c r="L26" s="722"/>
      <c r="M26" s="722"/>
      <c r="N26" s="715"/>
    </row>
    <row r="27" spans="2:14" ht="37.5" customHeight="1">
      <c r="B27" s="715"/>
      <c r="C27" s="715"/>
      <c r="D27" s="715"/>
      <c r="E27" s="715"/>
      <c r="F27" s="715"/>
      <c r="G27" s="715"/>
      <c r="H27" s="780" t="s">
        <v>473</v>
      </c>
      <c r="I27" s="1311" t="str">
        <f>'1-1'!M18</f>
        <v>○○設備工事株式会社 ○○○○○○</v>
      </c>
      <c r="J27" s="1311"/>
      <c r="K27" s="1311"/>
      <c r="L27" s="1311"/>
      <c r="M27" s="1311"/>
      <c r="N27" s="715"/>
    </row>
    <row r="28" spans="2:14" ht="21" customHeight="1">
      <c r="B28" s="715"/>
      <c r="C28" s="715"/>
      <c r="D28" s="715"/>
      <c r="E28" s="715"/>
      <c r="F28" s="715"/>
      <c r="G28" s="715"/>
      <c r="H28" s="715"/>
      <c r="I28" s="715"/>
      <c r="J28" s="715"/>
      <c r="K28" s="715"/>
      <c r="L28" s="715"/>
      <c r="M28" s="715"/>
      <c r="N28" s="715"/>
    </row>
    <row r="29" spans="2:14" ht="26.25" customHeight="1">
      <c r="K29" s="734" t="s">
        <v>487</v>
      </c>
      <c r="L29" s="1312"/>
      <c r="M29" s="1312"/>
    </row>
    <row r="30" spans="2:14" ht="7.5" customHeight="1"/>
    <row r="31" spans="2:14" ht="30" customHeight="1"/>
    <row r="32" spans="2:14"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sheetData>
  <sheetProtection sheet="1" objects="1" scenarios="1" selectLockedCells="1"/>
  <protectedRanges>
    <protectedRange sqref="I9:M9 I11:L11 C14:M14 G18:M18 E21:M21 E23:M23 I27:M27" name="範囲1"/>
  </protectedRanges>
  <mergeCells count="12">
    <mergeCell ref="E18:F18"/>
    <mergeCell ref="G18:M18"/>
    <mergeCell ref="C3:M3"/>
    <mergeCell ref="J5:M5"/>
    <mergeCell ref="I9:M9"/>
    <mergeCell ref="I11:L11"/>
    <mergeCell ref="C14:M14"/>
    <mergeCell ref="E21:M21"/>
    <mergeCell ref="E22:M22"/>
    <mergeCell ref="E23:M23"/>
    <mergeCell ref="I27:M27"/>
    <mergeCell ref="L29:M29"/>
  </mergeCells>
  <phoneticPr fontId="7"/>
  <conditionalFormatting sqref="I9 I11 G18 E21 E23 I27">
    <cfRule type="containsBlanks" dxfId="13" priority="7">
      <formula>LEN(TRIM(E9))=0</formula>
    </cfRule>
  </conditionalFormatting>
  <printOptions horizontalCentered="1" verticalCentered="1"/>
  <pageMargins left="0.98425196850393704" right="0.9055118110236221" top="0.35433070866141736" bottom="0.15748031496062992" header="0.31496062992125984" footer="0.11811023622047245"/>
  <pageSetup paperSize="9" fitToHeight="0" orientation="portrait" cellComments="asDisplayed" r:id="rId1"/>
  <headerFooter>
    <oddFooter>&amp;C&amp;A&amp;R2021.002</oddFoot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pageSetUpPr fitToPage="1"/>
  </sheetPr>
  <dimension ref="B1:M47"/>
  <sheetViews>
    <sheetView showGridLines="0" showZeros="0" view="pageBreakPreview" zoomScale="85" zoomScaleNormal="85" zoomScaleSheetLayoutView="85" zoomScalePageLayoutView="85" workbookViewId="0">
      <selection activeCell="B1" sqref="B1"/>
    </sheetView>
  </sheetViews>
  <sheetFormatPr defaultRowHeight="13.2"/>
  <cols>
    <col min="1" max="1" width="1" style="714" customWidth="1"/>
    <col min="2" max="2" width="1.6640625" style="714" customWidth="1"/>
    <col min="3" max="3" width="4.109375" style="714" customWidth="1"/>
    <col min="4" max="4" width="0.88671875" style="714" customWidth="1"/>
    <col min="5" max="5" width="5.109375" style="714" customWidth="1"/>
    <col min="6" max="6" width="9" style="714"/>
    <col min="7" max="7" width="9.44140625" style="714" customWidth="1"/>
    <col min="8" max="8" width="4" style="714" customWidth="1"/>
    <col min="9" max="11" width="11.109375" style="714" customWidth="1"/>
    <col min="12" max="12" width="5.33203125" style="714" customWidth="1"/>
    <col min="13" max="14" width="1.44140625" style="714" customWidth="1"/>
    <col min="15" max="15" width="1.33203125" style="714" customWidth="1"/>
    <col min="16" max="16" width="17.109375" style="714" customWidth="1"/>
    <col min="17" max="17" width="7.88671875" style="714" customWidth="1"/>
    <col min="18" max="18" width="1.33203125" style="714" customWidth="1"/>
    <col min="19" max="257" width="9" style="714"/>
    <col min="258" max="258" width="2.33203125" style="714" customWidth="1"/>
    <col min="259" max="259" width="3.6640625" style="714" customWidth="1"/>
    <col min="260" max="260" width="0.88671875" style="714" customWidth="1"/>
    <col min="261" max="267" width="9" style="714"/>
    <col min="268" max="268" width="9" style="714" customWidth="1"/>
    <col min="269" max="269" width="2.88671875" style="714" customWidth="1"/>
    <col min="270" max="513" width="9" style="714"/>
    <col min="514" max="514" width="2.33203125" style="714" customWidth="1"/>
    <col min="515" max="515" width="3.6640625" style="714" customWidth="1"/>
    <col min="516" max="516" width="0.88671875" style="714" customWidth="1"/>
    <col min="517" max="523" width="9" style="714"/>
    <col min="524" max="524" width="9" style="714" customWidth="1"/>
    <col min="525" max="525" width="2.88671875" style="714" customWidth="1"/>
    <col min="526" max="769" width="9" style="714"/>
    <col min="770" max="770" width="2.33203125" style="714" customWidth="1"/>
    <col min="771" max="771" width="3.6640625" style="714" customWidth="1"/>
    <col min="772" max="772" width="0.88671875" style="714" customWidth="1"/>
    <col min="773" max="779" width="9" style="714"/>
    <col min="780" max="780" width="9" style="714" customWidth="1"/>
    <col min="781" max="781" width="2.88671875" style="714" customWidth="1"/>
    <col min="782" max="1025" width="9" style="714"/>
    <col min="1026" max="1026" width="2.33203125" style="714" customWidth="1"/>
    <col min="1027" max="1027" width="3.6640625" style="714" customWidth="1"/>
    <col min="1028" max="1028" width="0.88671875" style="714" customWidth="1"/>
    <col min="1029" max="1035" width="9" style="714"/>
    <col min="1036" max="1036" width="9" style="714" customWidth="1"/>
    <col min="1037" max="1037" width="2.88671875" style="714" customWidth="1"/>
    <col min="1038" max="1281" width="9" style="714"/>
    <col min="1282" max="1282" width="2.33203125" style="714" customWidth="1"/>
    <col min="1283" max="1283" width="3.6640625" style="714" customWidth="1"/>
    <col min="1284" max="1284" width="0.88671875" style="714" customWidth="1"/>
    <col min="1285" max="1291" width="9" style="714"/>
    <col min="1292" max="1292" width="9" style="714" customWidth="1"/>
    <col min="1293" max="1293" width="2.88671875" style="714" customWidth="1"/>
    <col min="1294" max="1537" width="9" style="714"/>
    <col min="1538" max="1538" width="2.33203125" style="714" customWidth="1"/>
    <col min="1539" max="1539" width="3.6640625" style="714" customWidth="1"/>
    <col min="1540" max="1540" width="0.88671875" style="714" customWidth="1"/>
    <col min="1541" max="1547" width="9" style="714"/>
    <col min="1548" max="1548" width="9" style="714" customWidth="1"/>
    <col min="1549" max="1549" width="2.88671875" style="714" customWidth="1"/>
    <col min="1550" max="1793" width="9" style="714"/>
    <col min="1794" max="1794" width="2.33203125" style="714" customWidth="1"/>
    <col min="1795" max="1795" width="3.6640625" style="714" customWidth="1"/>
    <col min="1796" max="1796" width="0.88671875" style="714" customWidth="1"/>
    <col min="1797" max="1803" width="9" style="714"/>
    <col min="1804" max="1804" width="9" style="714" customWidth="1"/>
    <col min="1805" max="1805" width="2.88671875" style="714" customWidth="1"/>
    <col min="1806" max="2049" width="9" style="714"/>
    <col min="2050" max="2050" width="2.33203125" style="714" customWidth="1"/>
    <col min="2051" max="2051" width="3.6640625" style="714" customWidth="1"/>
    <col min="2052" max="2052" width="0.88671875" style="714" customWidth="1"/>
    <col min="2053" max="2059" width="9" style="714"/>
    <col min="2060" max="2060" width="9" style="714" customWidth="1"/>
    <col min="2061" max="2061" width="2.88671875" style="714" customWidth="1"/>
    <col min="2062" max="2305" width="9" style="714"/>
    <col min="2306" max="2306" width="2.33203125" style="714" customWidth="1"/>
    <col min="2307" max="2307" width="3.6640625" style="714" customWidth="1"/>
    <col min="2308" max="2308" width="0.88671875" style="714" customWidth="1"/>
    <col min="2309" max="2315" width="9" style="714"/>
    <col min="2316" max="2316" width="9" style="714" customWidth="1"/>
    <col min="2317" max="2317" width="2.88671875" style="714" customWidth="1"/>
    <col min="2318" max="2561" width="9" style="714"/>
    <col min="2562" max="2562" width="2.33203125" style="714" customWidth="1"/>
    <col min="2563" max="2563" width="3.6640625" style="714" customWidth="1"/>
    <col min="2564" max="2564" width="0.88671875" style="714" customWidth="1"/>
    <col min="2565" max="2571" width="9" style="714"/>
    <col min="2572" max="2572" width="9" style="714" customWidth="1"/>
    <col min="2573" max="2573" width="2.88671875" style="714" customWidth="1"/>
    <col min="2574" max="2817" width="9" style="714"/>
    <col min="2818" max="2818" width="2.33203125" style="714" customWidth="1"/>
    <col min="2819" max="2819" width="3.6640625" style="714" customWidth="1"/>
    <col min="2820" max="2820" width="0.88671875" style="714" customWidth="1"/>
    <col min="2821" max="2827" width="9" style="714"/>
    <col min="2828" max="2828" width="9" style="714" customWidth="1"/>
    <col min="2829" max="2829" width="2.88671875" style="714" customWidth="1"/>
    <col min="2830" max="3073" width="9" style="714"/>
    <col min="3074" max="3074" width="2.33203125" style="714" customWidth="1"/>
    <col min="3075" max="3075" width="3.6640625" style="714" customWidth="1"/>
    <col min="3076" max="3076" width="0.88671875" style="714" customWidth="1"/>
    <col min="3077" max="3083" width="9" style="714"/>
    <col min="3084" max="3084" width="9" style="714" customWidth="1"/>
    <col min="3085" max="3085" width="2.88671875" style="714" customWidth="1"/>
    <col min="3086" max="3329" width="9" style="714"/>
    <col min="3330" max="3330" width="2.33203125" style="714" customWidth="1"/>
    <col min="3331" max="3331" width="3.6640625" style="714" customWidth="1"/>
    <col min="3332" max="3332" width="0.88671875" style="714" customWidth="1"/>
    <col min="3333" max="3339" width="9" style="714"/>
    <col min="3340" max="3340" width="9" style="714" customWidth="1"/>
    <col min="3341" max="3341" width="2.88671875" style="714" customWidth="1"/>
    <col min="3342" max="3585" width="9" style="714"/>
    <col min="3586" max="3586" width="2.33203125" style="714" customWidth="1"/>
    <col min="3587" max="3587" width="3.6640625" style="714" customWidth="1"/>
    <col min="3588" max="3588" width="0.88671875" style="714" customWidth="1"/>
    <col min="3589" max="3595" width="9" style="714"/>
    <col min="3596" max="3596" width="9" style="714" customWidth="1"/>
    <col min="3597" max="3597" width="2.88671875" style="714" customWidth="1"/>
    <col min="3598" max="3841" width="9" style="714"/>
    <col min="3842" max="3842" width="2.33203125" style="714" customWidth="1"/>
    <col min="3843" max="3843" width="3.6640625" style="714" customWidth="1"/>
    <col min="3844" max="3844" width="0.88671875" style="714" customWidth="1"/>
    <col min="3845" max="3851" width="9" style="714"/>
    <col min="3852" max="3852" width="9" style="714" customWidth="1"/>
    <col min="3853" max="3853" width="2.88671875" style="714" customWidth="1"/>
    <col min="3854" max="4097" width="9" style="714"/>
    <col min="4098" max="4098" width="2.33203125" style="714" customWidth="1"/>
    <col min="4099" max="4099" width="3.6640625" style="714" customWidth="1"/>
    <col min="4100" max="4100" width="0.88671875" style="714" customWidth="1"/>
    <col min="4101" max="4107" width="9" style="714"/>
    <col min="4108" max="4108" width="9" style="714" customWidth="1"/>
    <col min="4109" max="4109" width="2.88671875" style="714" customWidth="1"/>
    <col min="4110" max="4353" width="9" style="714"/>
    <col min="4354" max="4354" width="2.33203125" style="714" customWidth="1"/>
    <col min="4355" max="4355" width="3.6640625" style="714" customWidth="1"/>
    <col min="4356" max="4356" width="0.88671875" style="714" customWidth="1"/>
    <col min="4357" max="4363" width="9" style="714"/>
    <col min="4364" max="4364" width="9" style="714" customWidth="1"/>
    <col min="4365" max="4365" width="2.88671875" style="714" customWidth="1"/>
    <col min="4366" max="4609" width="9" style="714"/>
    <col min="4610" max="4610" width="2.33203125" style="714" customWidth="1"/>
    <col min="4611" max="4611" width="3.6640625" style="714" customWidth="1"/>
    <col min="4612" max="4612" width="0.88671875" style="714" customWidth="1"/>
    <col min="4613" max="4619" width="9" style="714"/>
    <col min="4620" max="4620" width="9" style="714" customWidth="1"/>
    <col min="4621" max="4621" width="2.88671875" style="714" customWidth="1"/>
    <col min="4622" max="4865" width="9" style="714"/>
    <col min="4866" max="4866" width="2.33203125" style="714" customWidth="1"/>
    <col min="4867" max="4867" width="3.6640625" style="714" customWidth="1"/>
    <col min="4868" max="4868" width="0.88671875" style="714" customWidth="1"/>
    <col min="4869" max="4875" width="9" style="714"/>
    <col min="4876" max="4876" width="9" style="714" customWidth="1"/>
    <col min="4877" max="4877" width="2.88671875" style="714" customWidth="1"/>
    <col min="4878" max="5121" width="9" style="714"/>
    <col min="5122" max="5122" width="2.33203125" style="714" customWidth="1"/>
    <col min="5123" max="5123" width="3.6640625" style="714" customWidth="1"/>
    <col min="5124" max="5124" width="0.88671875" style="714" customWidth="1"/>
    <col min="5125" max="5131" width="9" style="714"/>
    <col min="5132" max="5132" width="9" style="714" customWidth="1"/>
    <col min="5133" max="5133" width="2.88671875" style="714" customWidth="1"/>
    <col min="5134" max="5377" width="9" style="714"/>
    <col min="5378" max="5378" width="2.33203125" style="714" customWidth="1"/>
    <col min="5379" max="5379" width="3.6640625" style="714" customWidth="1"/>
    <col min="5380" max="5380" width="0.88671875" style="714" customWidth="1"/>
    <col min="5381" max="5387" width="9" style="714"/>
    <col min="5388" max="5388" width="9" style="714" customWidth="1"/>
    <col min="5389" max="5389" width="2.88671875" style="714" customWidth="1"/>
    <col min="5390" max="5633" width="9" style="714"/>
    <col min="5634" max="5634" width="2.33203125" style="714" customWidth="1"/>
    <col min="5635" max="5635" width="3.6640625" style="714" customWidth="1"/>
    <col min="5636" max="5636" width="0.88671875" style="714" customWidth="1"/>
    <col min="5637" max="5643" width="9" style="714"/>
    <col min="5644" max="5644" width="9" style="714" customWidth="1"/>
    <col min="5645" max="5645" width="2.88671875" style="714" customWidth="1"/>
    <col min="5646" max="5889" width="9" style="714"/>
    <col min="5890" max="5890" width="2.33203125" style="714" customWidth="1"/>
    <col min="5891" max="5891" width="3.6640625" style="714" customWidth="1"/>
    <col min="5892" max="5892" width="0.88671875" style="714" customWidth="1"/>
    <col min="5893" max="5899" width="9" style="714"/>
    <col min="5900" max="5900" width="9" style="714" customWidth="1"/>
    <col min="5901" max="5901" width="2.88671875" style="714" customWidth="1"/>
    <col min="5902" max="6145" width="9" style="714"/>
    <col min="6146" max="6146" width="2.33203125" style="714" customWidth="1"/>
    <col min="6147" max="6147" width="3.6640625" style="714" customWidth="1"/>
    <col min="6148" max="6148" width="0.88671875" style="714" customWidth="1"/>
    <col min="6149" max="6155" width="9" style="714"/>
    <col min="6156" max="6156" width="9" style="714" customWidth="1"/>
    <col min="6157" max="6157" width="2.88671875" style="714" customWidth="1"/>
    <col min="6158" max="6401" width="9" style="714"/>
    <col min="6402" max="6402" width="2.33203125" style="714" customWidth="1"/>
    <col min="6403" max="6403" width="3.6640625" style="714" customWidth="1"/>
    <col min="6404" max="6404" width="0.88671875" style="714" customWidth="1"/>
    <col min="6405" max="6411" width="9" style="714"/>
    <col min="6412" max="6412" width="9" style="714" customWidth="1"/>
    <col min="6413" max="6413" width="2.88671875" style="714" customWidth="1"/>
    <col min="6414" max="6657" width="9" style="714"/>
    <col min="6658" max="6658" width="2.33203125" style="714" customWidth="1"/>
    <col min="6659" max="6659" width="3.6640625" style="714" customWidth="1"/>
    <col min="6660" max="6660" width="0.88671875" style="714" customWidth="1"/>
    <col min="6661" max="6667" width="9" style="714"/>
    <col min="6668" max="6668" width="9" style="714" customWidth="1"/>
    <col min="6669" max="6669" width="2.88671875" style="714" customWidth="1"/>
    <col min="6670" max="6913" width="9" style="714"/>
    <col min="6914" max="6914" width="2.33203125" style="714" customWidth="1"/>
    <col min="6915" max="6915" width="3.6640625" style="714" customWidth="1"/>
    <col min="6916" max="6916" width="0.88671875" style="714" customWidth="1"/>
    <col min="6917" max="6923" width="9" style="714"/>
    <col min="6924" max="6924" width="9" style="714" customWidth="1"/>
    <col min="6925" max="6925" width="2.88671875" style="714" customWidth="1"/>
    <col min="6926" max="7169" width="9" style="714"/>
    <col min="7170" max="7170" width="2.33203125" style="714" customWidth="1"/>
    <col min="7171" max="7171" width="3.6640625" style="714" customWidth="1"/>
    <col min="7172" max="7172" width="0.88671875" style="714" customWidth="1"/>
    <col min="7173" max="7179" width="9" style="714"/>
    <col min="7180" max="7180" width="9" style="714" customWidth="1"/>
    <col min="7181" max="7181" width="2.88671875" style="714" customWidth="1"/>
    <col min="7182" max="7425" width="9" style="714"/>
    <col min="7426" max="7426" width="2.33203125" style="714" customWidth="1"/>
    <col min="7427" max="7427" width="3.6640625" style="714" customWidth="1"/>
    <col min="7428" max="7428" width="0.88671875" style="714" customWidth="1"/>
    <col min="7429" max="7435" width="9" style="714"/>
    <col min="7436" max="7436" width="9" style="714" customWidth="1"/>
    <col min="7437" max="7437" width="2.88671875" style="714" customWidth="1"/>
    <col min="7438" max="7681" width="9" style="714"/>
    <col min="7682" max="7682" width="2.33203125" style="714" customWidth="1"/>
    <col min="7683" max="7683" width="3.6640625" style="714" customWidth="1"/>
    <col min="7684" max="7684" width="0.88671875" style="714" customWidth="1"/>
    <col min="7685" max="7691" width="9" style="714"/>
    <col min="7692" max="7692" width="9" style="714" customWidth="1"/>
    <col min="7693" max="7693" width="2.88671875" style="714" customWidth="1"/>
    <col min="7694" max="7937" width="9" style="714"/>
    <col min="7938" max="7938" width="2.33203125" style="714" customWidth="1"/>
    <col min="7939" max="7939" width="3.6640625" style="714" customWidth="1"/>
    <col min="7940" max="7940" width="0.88671875" style="714" customWidth="1"/>
    <col min="7941" max="7947" width="9" style="714"/>
    <col min="7948" max="7948" width="9" style="714" customWidth="1"/>
    <col min="7949" max="7949" width="2.88671875" style="714" customWidth="1"/>
    <col min="7950" max="8193" width="9" style="714"/>
    <col min="8194" max="8194" width="2.33203125" style="714" customWidth="1"/>
    <col min="8195" max="8195" width="3.6640625" style="714" customWidth="1"/>
    <col min="8196" max="8196" width="0.88671875" style="714" customWidth="1"/>
    <col min="8197" max="8203" width="9" style="714"/>
    <col min="8204" max="8204" width="9" style="714" customWidth="1"/>
    <col min="8205" max="8205" width="2.88671875" style="714" customWidth="1"/>
    <col min="8206" max="8449" width="9" style="714"/>
    <col min="8450" max="8450" width="2.33203125" style="714" customWidth="1"/>
    <col min="8451" max="8451" width="3.6640625" style="714" customWidth="1"/>
    <col min="8452" max="8452" width="0.88671875" style="714" customWidth="1"/>
    <col min="8453" max="8459" width="9" style="714"/>
    <col min="8460" max="8460" width="9" style="714" customWidth="1"/>
    <col min="8461" max="8461" width="2.88671875" style="714" customWidth="1"/>
    <col min="8462" max="8705" width="9" style="714"/>
    <col min="8706" max="8706" width="2.33203125" style="714" customWidth="1"/>
    <col min="8707" max="8707" width="3.6640625" style="714" customWidth="1"/>
    <col min="8708" max="8708" width="0.88671875" style="714" customWidth="1"/>
    <col min="8709" max="8715" width="9" style="714"/>
    <col min="8716" max="8716" width="9" style="714" customWidth="1"/>
    <col min="8717" max="8717" width="2.88671875" style="714" customWidth="1"/>
    <col min="8718" max="8961" width="9" style="714"/>
    <col min="8962" max="8962" width="2.33203125" style="714" customWidth="1"/>
    <col min="8963" max="8963" width="3.6640625" style="714" customWidth="1"/>
    <col min="8964" max="8964" width="0.88671875" style="714" customWidth="1"/>
    <col min="8965" max="8971" width="9" style="714"/>
    <col min="8972" max="8972" width="9" style="714" customWidth="1"/>
    <col min="8973" max="8973" width="2.88671875" style="714" customWidth="1"/>
    <col min="8974" max="9217" width="9" style="714"/>
    <col min="9218" max="9218" width="2.33203125" style="714" customWidth="1"/>
    <col min="9219" max="9219" width="3.6640625" style="714" customWidth="1"/>
    <col min="9220" max="9220" width="0.88671875" style="714" customWidth="1"/>
    <col min="9221" max="9227" width="9" style="714"/>
    <col min="9228" max="9228" width="9" style="714" customWidth="1"/>
    <col min="9229" max="9229" width="2.88671875" style="714" customWidth="1"/>
    <col min="9230" max="9473" width="9" style="714"/>
    <col min="9474" max="9474" width="2.33203125" style="714" customWidth="1"/>
    <col min="9475" max="9475" width="3.6640625" style="714" customWidth="1"/>
    <col min="9476" max="9476" width="0.88671875" style="714" customWidth="1"/>
    <col min="9477" max="9483" width="9" style="714"/>
    <col min="9484" max="9484" width="9" style="714" customWidth="1"/>
    <col min="9485" max="9485" width="2.88671875" style="714" customWidth="1"/>
    <col min="9486" max="9729" width="9" style="714"/>
    <col min="9730" max="9730" width="2.33203125" style="714" customWidth="1"/>
    <col min="9731" max="9731" width="3.6640625" style="714" customWidth="1"/>
    <col min="9732" max="9732" width="0.88671875" style="714" customWidth="1"/>
    <col min="9733" max="9739" width="9" style="714"/>
    <col min="9740" max="9740" width="9" style="714" customWidth="1"/>
    <col min="9741" max="9741" width="2.88671875" style="714" customWidth="1"/>
    <col min="9742" max="9985" width="9" style="714"/>
    <col min="9986" max="9986" width="2.33203125" style="714" customWidth="1"/>
    <col min="9987" max="9987" width="3.6640625" style="714" customWidth="1"/>
    <col min="9988" max="9988" width="0.88671875" style="714" customWidth="1"/>
    <col min="9989" max="9995" width="9" style="714"/>
    <col min="9996" max="9996" width="9" style="714" customWidth="1"/>
    <col min="9997" max="9997" width="2.88671875" style="714" customWidth="1"/>
    <col min="9998" max="10241" width="9" style="714"/>
    <col min="10242" max="10242" width="2.33203125" style="714" customWidth="1"/>
    <col min="10243" max="10243" width="3.6640625" style="714" customWidth="1"/>
    <col min="10244" max="10244" width="0.88671875" style="714" customWidth="1"/>
    <col min="10245" max="10251" width="9" style="714"/>
    <col min="10252" max="10252" width="9" style="714" customWidth="1"/>
    <col min="10253" max="10253" width="2.88671875" style="714" customWidth="1"/>
    <col min="10254" max="10497" width="9" style="714"/>
    <col min="10498" max="10498" width="2.33203125" style="714" customWidth="1"/>
    <col min="10499" max="10499" width="3.6640625" style="714" customWidth="1"/>
    <col min="10500" max="10500" width="0.88671875" style="714" customWidth="1"/>
    <col min="10501" max="10507" width="9" style="714"/>
    <col min="10508" max="10508" width="9" style="714" customWidth="1"/>
    <col min="10509" max="10509" width="2.88671875" style="714" customWidth="1"/>
    <col min="10510" max="10753" width="9" style="714"/>
    <col min="10754" max="10754" width="2.33203125" style="714" customWidth="1"/>
    <col min="10755" max="10755" width="3.6640625" style="714" customWidth="1"/>
    <col min="10756" max="10756" width="0.88671875" style="714" customWidth="1"/>
    <col min="10757" max="10763" width="9" style="714"/>
    <col min="10764" max="10764" width="9" style="714" customWidth="1"/>
    <col min="10765" max="10765" width="2.88671875" style="714" customWidth="1"/>
    <col min="10766" max="11009" width="9" style="714"/>
    <col min="11010" max="11010" width="2.33203125" style="714" customWidth="1"/>
    <col min="11011" max="11011" width="3.6640625" style="714" customWidth="1"/>
    <col min="11012" max="11012" width="0.88671875" style="714" customWidth="1"/>
    <col min="11013" max="11019" width="9" style="714"/>
    <col min="11020" max="11020" width="9" style="714" customWidth="1"/>
    <col min="11021" max="11021" width="2.88671875" style="714" customWidth="1"/>
    <col min="11022" max="11265" width="9" style="714"/>
    <col min="11266" max="11266" width="2.33203125" style="714" customWidth="1"/>
    <col min="11267" max="11267" width="3.6640625" style="714" customWidth="1"/>
    <col min="11268" max="11268" width="0.88671875" style="714" customWidth="1"/>
    <col min="11269" max="11275" width="9" style="714"/>
    <col min="11276" max="11276" width="9" style="714" customWidth="1"/>
    <col min="11277" max="11277" width="2.88671875" style="714" customWidth="1"/>
    <col min="11278" max="11521" width="9" style="714"/>
    <col min="11522" max="11522" width="2.33203125" style="714" customWidth="1"/>
    <col min="11523" max="11523" width="3.6640625" style="714" customWidth="1"/>
    <col min="11524" max="11524" width="0.88671875" style="714" customWidth="1"/>
    <col min="11525" max="11531" width="9" style="714"/>
    <col min="11532" max="11532" width="9" style="714" customWidth="1"/>
    <col min="11533" max="11533" width="2.88671875" style="714" customWidth="1"/>
    <col min="11534" max="11777" width="9" style="714"/>
    <col min="11778" max="11778" width="2.33203125" style="714" customWidth="1"/>
    <col min="11779" max="11779" width="3.6640625" style="714" customWidth="1"/>
    <col min="11780" max="11780" width="0.88671875" style="714" customWidth="1"/>
    <col min="11781" max="11787" width="9" style="714"/>
    <col min="11788" max="11788" width="9" style="714" customWidth="1"/>
    <col min="11789" max="11789" width="2.88671875" style="714" customWidth="1"/>
    <col min="11790" max="12033" width="9" style="714"/>
    <col min="12034" max="12034" width="2.33203125" style="714" customWidth="1"/>
    <col min="12035" max="12035" width="3.6640625" style="714" customWidth="1"/>
    <col min="12036" max="12036" width="0.88671875" style="714" customWidth="1"/>
    <col min="12037" max="12043" width="9" style="714"/>
    <col min="12044" max="12044" width="9" style="714" customWidth="1"/>
    <col min="12045" max="12045" width="2.88671875" style="714" customWidth="1"/>
    <col min="12046" max="12289" width="9" style="714"/>
    <col min="12290" max="12290" width="2.33203125" style="714" customWidth="1"/>
    <col min="12291" max="12291" width="3.6640625" style="714" customWidth="1"/>
    <col min="12292" max="12292" width="0.88671875" style="714" customWidth="1"/>
    <col min="12293" max="12299" width="9" style="714"/>
    <col min="12300" max="12300" width="9" style="714" customWidth="1"/>
    <col min="12301" max="12301" width="2.88671875" style="714" customWidth="1"/>
    <col min="12302" max="12545" width="9" style="714"/>
    <col min="12546" max="12546" width="2.33203125" style="714" customWidth="1"/>
    <col min="12547" max="12547" width="3.6640625" style="714" customWidth="1"/>
    <col min="12548" max="12548" width="0.88671875" style="714" customWidth="1"/>
    <col min="12549" max="12555" width="9" style="714"/>
    <col min="12556" max="12556" width="9" style="714" customWidth="1"/>
    <col min="12557" max="12557" width="2.88671875" style="714" customWidth="1"/>
    <col min="12558" max="12801" width="9" style="714"/>
    <col min="12802" max="12802" width="2.33203125" style="714" customWidth="1"/>
    <col min="12803" max="12803" width="3.6640625" style="714" customWidth="1"/>
    <col min="12804" max="12804" width="0.88671875" style="714" customWidth="1"/>
    <col min="12805" max="12811" width="9" style="714"/>
    <col min="12812" max="12812" width="9" style="714" customWidth="1"/>
    <col min="12813" max="12813" width="2.88671875" style="714" customWidth="1"/>
    <col min="12814" max="13057" width="9" style="714"/>
    <col min="13058" max="13058" width="2.33203125" style="714" customWidth="1"/>
    <col min="13059" max="13059" width="3.6640625" style="714" customWidth="1"/>
    <col min="13060" max="13060" width="0.88671875" style="714" customWidth="1"/>
    <col min="13061" max="13067" width="9" style="714"/>
    <col min="13068" max="13068" width="9" style="714" customWidth="1"/>
    <col min="13069" max="13069" width="2.88671875" style="714" customWidth="1"/>
    <col min="13070" max="13313" width="9" style="714"/>
    <col min="13314" max="13314" width="2.33203125" style="714" customWidth="1"/>
    <col min="13315" max="13315" width="3.6640625" style="714" customWidth="1"/>
    <col min="13316" max="13316" width="0.88671875" style="714" customWidth="1"/>
    <col min="13317" max="13323" width="9" style="714"/>
    <col min="13324" max="13324" width="9" style="714" customWidth="1"/>
    <col min="13325" max="13325" width="2.88671875" style="714" customWidth="1"/>
    <col min="13326" max="13569" width="9" style="714"/>
    <col min="13570" max="13570" width="2.33203125" style="714" customWidth="1"/>
    <col min="13571" max="13571" width="3.6640625" style="714" customWidth="1"/>
    <col min="13572" max="13572" width="0.88671875" style="714" customWidth="1"/>
    <col min="13573" max="13579" width="9" style="714"/>
    <col min="13580" max="13580" width="9" style="714" customWidth="1"/>
    <col min="13581" max="13581" width="2.88671875" style="714" customWidth="1"/>
    <col min="13582" max="13825" width="9" style="714"/>
    <col min="13826" max="13826" width="2.33203125" style="714" customWidth="1"/>
    <col min="13827" max="13827" width="3.6640625" style="714" customWidth="1"/>
    <col min="13828" max="13828" width="0.88671875" style="714" customWidth="1"/>
    <col min="13829" max="13835" width="9" style="714"/>
    <col min="13836" max="13836" width="9" style="714" customWidth="1"/>
    <col min="13837" max="13837" width="2.88671875" style="714" customWidth="1"/>
    <col min="13838" max="14081" width="9" style="714"/>
    <col min="14082" max="14082" width="2.33203125" style="714" customWidth="1"/>
    <col min="14083" max="14083" width="3.6640625" style="714" customWidth="1"/>
    <col min="14084" max="14084" width="0.88671875" style="714" customWidth="1"/>
    <col min="14085" max="14091" width="9" style="714"/>
    <col min="14092" max="14092" width="9" style="714" customWidth="1"/>
    <col min="14093" max="14093" width="2.88671875" style="714" customWidth="1"/>
    <col min="14094" max="14337" width="9" style="714"/>
    <col min="14338" max="14338" width="2.33203125" style="714" customWidth="1"/>
    <col min="14339" max="14339" width="3.6640625" style="714" customWidth="1"/>
    <col min="14340" max="14340" width="0.88671875" style="714" customWidth="1"/>
    <col min="14341" max="14347" width="9" style="714"/>
    <col min="14348" max="14348" width="9" style="714" customWidth="1"/>
    <col min="14349" max="14349" width="2.88671875" style="714" customWidth="1"/>
    <col min="14350" max="14593" width="9" style="714"/>
    <col min="14594" max="14594" width="2.33203125" style="714" customWidth="1"/>
    <col min="14595" max="14595" width="3.6640625" style="714" customWidth="1"/>
    <col min="14596" max="14596" width="0.88671875" style="714" customWidth="1"/>
    <col min="14597" max="14603" width="9" style="714"/>
    <col min="14604" max="14604" width="9" style="714" customWidth="1"/>
    <col min="14605" max="14605" width="2.88671875" style="714" customWidth="1"/>
    <col min="14606" max="14849" width="9" style="714"/>
    <col min="14850" max="14850" width="2.33203125" style="714" customWidth="1"/>
    <col min="14851" max="14851" width="3.6640625" style="714" customWidth="1"/>
    <col min="14852" max="14852" width="0.88671875" style="714" customWidth="1"/>
    <col min="14853" max="14859" width="9" style="714"/>
    <col min="14860" max="14860" width="9" style="714" customWidth="1"/>
    <col min="14861" max="14861" width="2.88671875" style="714" customWidth="1"/>
    <col min="14862" max="15105" width="9" style="714"/>
    <col min="15106" max="15106" width="2.33203125" style="714" customWidth="1"/>
    <col min="15107" max="15107" width="3.6640625" style="714" customWidth="1"/>
    <col min="15108" max="15108" width="0.88671875" style="714" customWidth="1"/>
    <col min="15109" max="15115" width="9" style="714"/>
    <col min="15116" max="15116" width="9" style="714" customWidth="1"/>
    <col min="15117" max="15117" width="2.88671875" style="714" customWidth="1"/>
    <col min="15118" max="15361" width="9" style="714"/>
    <col min="15362" max="15362" width="2.33203125" style="714" customWidth="1"/>
    <col min="15363" max="15363" width="3.6640625" style="714" customWidth="1"/>
    <col min="15364" max="15364" width="0.88671875" style="714" customWidth="1"/>
    <col min="15365" max="15371" width="9" style="714"/>
    <col min="15372" max="15372" width="9" style="714" customWidth="1"/>
    <col min="15373" max="15373" width="2.88671875" style="714" customWidth="1"/>
    <col min="15374" max="15617" width="9" style="714"/>
    <col min="15618" max="15618" width="2.33203125" style="714" customWidth="1"/>
    <col min="15619" max="15619" width="3.6640625" style="714" customWidth="1"/>
    <col min="15620" max="15620" width="0.88671875" style="714" customWidth="1"/>
    <col min="15621" max="15627" width="9" style="714"/>
    <col min="15628" max="15628" width="9" style="714" customWidth="1"/>
    <col min="15629" max="15629" width="2.88671875" style="714" customWidth="1"/>
    <col min="15630" max="15873" width="9" style="714"/>
    <col min="15874" max="15874" width="2.33203125" style="714" customWidth="1"/>
    <col min="15875" max="15875" width="3.6640625" style="714" customWidth="1"/>
    <col min="15876" max="15876" width="0.88671875" style="714" customWidth="1"/>
    <col min="15877" max="15883" width="9" style="714"/>
    <col min="15884" max="15884" width="9" style="714" customWidth="1"/>
    <col min="15885" max="15885" width="2.88671875" style="714" customWidth="1"/>
    <col min="15886" max="16129" width="9" style="714"/>
    <col min="16130" max="16130" width="2.33203125" style="714" customWidth="1"/>
    <col min="16131" max="16131" width="3.6640625" style="714" customWidth="1"/>
    <col min="16132" max="16132" width="0.88671875" style="714" customWidth="1"/>
    <col min="16133" max="16139" width="9" style="714"/>
    <col min="16140" max="16140" width="9" style="714" customWidth="1"/>
    <col min="16141" max="16141" width="2.88671875" style="714" customWidth="1"/>
    <col min="16142" max="16384" width="9" style="714"/>
  </cols>
  <sheetData>
    <row r="1" spans="2:13" ht="6" customHeight="1"/>
    <row r="2" spans="2:13" ht="8.25" customHeight="1">
      <c r="B2" s="715"/>
      <c r="C2" s="715"/>
      <c r="D2" s="715"/>
      <c r="E2" s="715"/>
      <c r="F2" s="715"/>
      <c r="G2" s="715"/>
      <c r="H2" s="715"/>
      <c r="I2" s="715"/>
      <c r="J2" s="715"/>
      <c r="K2" s="715"/>
      <c r="L2" s="715"/>
      <c r="M2" s="715"/>
    </row>
    <row r="3" spans="2:13" ht="30" customHeight="1">
      <c r="B3" s="715"/>
      <c r="C3" s="1322" t="s">
        <v>488</v>
      </c>
      <c r="D3" s="1322"/>
      <c r="E3" s="1322"/>
      <c r="F3" s="1322"/>
      <c r="G3" s="1322"/>
      <c r="H3" s="1322"/>
      <c r="I3" s="1322"/>
      <c r="J3" s="1322"/>
      <c r="K3" s="1322"/>
      <c r="L3" s="1322"/>
      <c r="M3" s="715"/>
    </row>
    <row r="4" spans="2:13" ht="18" customHeight="1">
      <c r="B4" s="715"/>
      <c r="C4" s="715"/>
      <c r="D4" s="715"/>
      <c r="E4" s="715"/>
      <c r="F4" s="715"/>
      <c r="G4" s="715"/>
      <c r="H4" s="716"/>
      <c r="I4" s="715"/>
      <c r="J4" s="715"/>
      <c r="K4" s="715"/>
      <c r="L4" s="715"/>
      <c r="M4" s="715"/>
    </row>
    <row r="5" spans="2:13" ht="30" customHeight="1">
      <c r="B5" s="715"/>
      <c r="C5" s="717"/>
      <c r="D5" s="717"/>
      <c r="E5" s="717"/>
      <c r="F5" s="717"/>
      <c r="G5" s="717"/>
      <c r="H5" s="717"/>
      <c r="I5" s="735"/>
      <c r="J5" s="1316" t="s">
        <v>489</v>
      </c>
      <c r="K5" s="1316"/>
      <c r="L5" s="1316"/>
      <c r="M5" s="715"/>
    </row>
    <row r="6" spans="2:13" ht="16.2">
      <c r="B6" s="715"/>
      <c r="C6" s="718" t="s">
        <v>464</v>
      </c>
      <c r="D6" s="715"/>
      <c r="E6" s="717"/>
      <c r="F6" s="717"/>
      <c r="G6" s="717"/>
      <c r="H6" s="717"/>
      <c r="I6" s="717"/>
      <c r="J6" s="719"/>
      <c r="K6" s="719"/>
      <c r="L6" s="719"/>
      <c r="M6" s="715"/>
    </row>
    <row r="7" spans="2:13" ht="16.2">
      <c r="B7" s="715"/>
      <c r="C7" s="720" t="s">
        <v>479</v>
      </c>
      <c r="D7" s="720"/>
      <c r="E7" s="717"/>
      <c r="F7" s="717"/>
      <c r="G7" s="717"/>
      <c r="H7" s="717"/>
      <c r="I7" s="717"/>
      <c r="J7" s="717"/>
      <c r="K7" s="717"/>
      <c r="L7" s="717"/>
      <c r="M7" s="715"/>
    </row>
    <row r="8" spans="2:13" ht="30" customHeight="1">
      <c r="B8" s="715"/>
      <c r="C8" s="717"/>
      <c r="D8" s="717"/>
      <c r="E8" s="717"/>
      <c r="F8" s="717"/>
      <c r="G8" s="717"/>
      <c r="H8" s="717"/>
      <c r="I8" s="717"/>
      <c r="J8" s="717"/>
      <c r="K8" s="717"/>
      <c r="L8" s="717"/>
      <c r="M8" s="715"/>
    </row>
    <row r="9" spans="2:13" ht="34.5" customHeight="1">
      <c r="B9" s="715"/>
      <c r="C9" s="717"/>
      <c r="D9" s="717"/>
      <c r="E9" s="717"/>
      <c r="F9" s="721" t="s">
        <v>81</v>
      </c>
      <c r="G9" s="736" t="s">
        <v>490</v>
      </c>
      <c r="H9" s="1314" t="str">
        <f>'1-1'!M13</f>
        <v>○○市○○○町○丁目○○ ○○○　○○○○○○○○</v>
      </c>
      <c r="I9" s="1314"/>
      <c r="J9" s="1314"/>
      <c r="K9" s="1314"/>
      <c r="L9" s="1314"/>
      <c r="M9" s="715"/>
    </row>
    <row r="10" spans="2:13" ht="9" customHeight="1">
      <c r="B10" s="715"/>
      <c r="C10" s="717"/>
      <c r="D10" s="717"/>
      <c r="E10" s="717"/>
      <c r="F10" s="721"/>
      <c r="G10" s="736"/>
      <c r="H10" s="737"/>
      <c r="I10" s="737"/>
      <c r="J10" s="737"/>
      <c r="K10" s="737"/>
      <c r="L10" s="737"/>
      <c r="M10" s="715"/>
    </row>
    <row r="11" spans="2:13" ht="43.5" customHeight="1">
      <c r="B11" s="715"/>
      <c r="C11" s="717"/>
      <c r="D11" s="717"/>
      <c r="E11" s="717"/>
      <c r="F11" s="717"/>
      <c r="G11" s="736" t="s">
        <v>491</v>
      </c>
      <c r="H11" s="1314" t="str">
        <f>'1-1'!M14</f>
        <v>○○建設株式会社○○○○○○○○○ 代表取締役 ○○○○○</v>
      </c>
      <c r="I11" s="1314"/>
      <c r="J11" s="1314"/>
      <c r="K11" s="1314"/>
      <c r="L11" s="702"/>
      <c r="M11" s="715"/>
    </row>
    <row r="12" spans="2:13" ht="12" customHeight="1">
      <c r="B12" s="715"/>
      <c r="C12" s="717"/>
      <c r="D12" s="717"/>
      <c r="E12" s="717"/>
      <c r="F12" s="717"/>
      <c r="G12" s="717"/>
      <c r="H12" s="717"/>
      <c r="I12" s="717"/>
      <c r="J12" s="717"/>
      <c r="K12" s="717"/>
      <c r="L12" s="717"/>
      <c r="M12" s="715"/>
    </row>
    <row r="13" spans="2:13" ht="30" customHeight="1">
      <c r="B13" s="715"/>
      <c r="C13" s="717"/>
      <c r="D13" s="717"/>
      <c r="E13" s="717"/>
      <c r="F13" s="738" t="s">
        <v>492</v>
      </c>
      <c r="G13" s="1323" t="s">
        <v>471</v>
      </c>
      <c r="H13" s="1323"/>
      <c r="I13" s="1324" t="str">
        <f>'1-1'!H24&amp;"字"&amp;'1-1'!K24</f>
        <v>生路字生片山25-2,27-2,23-1,59-5,60-2,60-6,60-7,62-2,59-2,60-1,62-1の一部</v>
      </c>
      <c r="J13" s="1324"/>
      <c r="K13" s="1324"/>
      <c r="L13" s="1324"/>
      <c r="M13" s="715"/>
    </row>
    <row r="14" spans="2:13" ht="15.75" customHeight="1">
      <c r="B14" s="715"/>
      <c r="C14" s="717"/>
      <c r="D14" s="717"/>
      <c r="E14" s="717"/>
      <c r="F14" s="739"/>
      <c r="G14" s="717"/>
      <c r="H14" s="717"/>
      <c r="I14" s="717"/>
      <c r="J14" s="717"/>
      <c r="K14" s="717"/>
      <c r="L14" s="717"/>
      <c r="M14" s="715"/>
    </row>
    <row r="15" spans="2:13" ht="43.5" customHeight="1">
      <c r="B15" s="715"/>
      <c r="C15" s="1319" t="s">
        <v>493</v>
      </c>
      <c r="D15" s="1319"/>
      <c r="E15" s="1319"/>
      <c r="F15" s="1319"/>
      <c r="G15" s="1319"/>
      <c r="H15" s="1319"/>
      <c r="I15" s="1319"/>
      <c r="J15" s="1319"/>
      <c r="K15" s="1319"/>
      <c r="L15" s="1319"/>
      <c r="M15" s="715"/>
    </row>
    <row r="16" spans="2:13" ht="19.5" customHeight="1">
      <c r="B16" s="715"/>
      <c r="C16" s="740"/>
      <c r="D16" s="740"/>
      <c r="E16" s="740"/>
      <c r="F16" s="740"/>
      <c r="G16" s="740"/>
      <c r="H16" s="740"/>
      <c r="I16" s="740"/>
      <c r="J16" s="740"/>
      <c r="K16" s="740"/>
      <c r="L16" s="740"/>
      <c r="M16" s="715"/>
    </row>
    <row r="17" spans="2:13" ht="46.5" customHeight="1">
      <c r="B17" s="715"/>
      <c r="C17" s="722"/>
      <c r="D17" s="722"/>
      <c r="E17" s="722"/>
      <c r="F17" s="722"/>
      <c r="G17" s="722"/>
      <c r="H17" s="741" t="s">
        <v>22</v>
      </c>
      <c r="I17" s="722"/>
      <c r="J17" s="722"/>
      <c r="K17" s="722"/>
      <c r="L17" s="722"/>
      <c r="M17" s="715"/>
    </row>
    <row r="18" spans="2:13" ht="18.75" customHeight="1">
      <c r="B18" s="715"/>
      <c r="C18" s="742" t="s">
        <v>483</v>
      </c>
      <c r="D18" s="743"/>
      <c r="E18" s="1320" t="s">
        <v>494</v>
      </c>
      <c r="F18" s="1320"/>
      <c r="G18" s="1320"/>
      <c r="H18" s="1320"/>
      <c r="I18" s="1320"/>
      <c r="J18" s="1320"/>
      <c r="K18" s="1320"/>
      <c r="L18" s="1320"/>
      <c r="M18" s="715"/>
    </row>
    <row r="19" spans="2:13" ht="18.75" customHeight="1">
      <c r="B19" s="715"/>
      <c r="C19" s="744" t="s">
        <v>484</v>
      </c>
      <c r="D19" s="715"/>
      <c r="E19" s="1321" t="s">
        <v>495</v>
      </c>
      <c r="F19" s="1321"/>
      <c r="G19" s="1321"/>
      <c r="H19" s="1321"/>
      <c r="I19" s="1321"/>
      <c r="J19" s="1321"/>
      <c r="K19" s="1321"/>
      <c r="L19" s="1321"/>
      <c r="M19" s="715"/>
    </row>
    <row r="20" spans="2:13" ht="18.75" customHeight="1">
      <c r="B20" s="715"/>
      <c r="C20" s="745" t="s">
        <v>496</v>
      </c>
      <c r="D20" s="715"/>
      <c r="E20" s="1321" t="s">
        <v>497</v>
      </c>
      <c r="F20" s="1321"/>
      <c r="G20" s="1321"/>
      <c r="H20" s="1321"/>
      <c r="I20" s="1321"/>
      <c r="J20" s="1321"/>
      <c r="K20" s="1321"/>
      <c r="L20" s="1321"/>
      <c r="M20" s="715"/>
    </row>
    <row r="21" spans="2:13" ht="18.75" customHeight="1">
      <c r="B21" s="715"/>
      <c r="C21" s="745" t="s">
        <v>498</v>
      </c>
      <c r="D21" s="715"/>
      <c r="E21" s="1321" t="s">
        <v>499</v>
      </c>
      <c r="F21" s="1321"/>
      <c r="G21" s="1321"/>
      <c r="H21" s="1321"/>
      <c r="I21" s="1321"/>
      <c r="J21" s="1321"/>
      <c r="K21" s="1321"/>
      <c r="L21" s="1321"/>
      <c r="M21" s="715"/>
    </row>
    <row r="22" spans="2:13" ht="36" customHeight="1">
      <c r="B22" s="715"/>
      <c r="C22" s="744" t="s">
        <v>500</v>
      </c>
      <c r="D22" s="715"/>
      <c r="E22" s="1321" t="s">
        <v>501</v>
      </c>
      <c r="F22" s="1321"/>
      <c r="G22" s="1321"/>
      <c r="H22" s="1321"/>
      <c r="I22" s="1321"/>
      <c r="J22" s="1321"/>
      <c r="K22" s="1321"/>
      <c r="L22" s="1321"/>
      <c r="M22" s="715"/>
    </row>
    <row r="23" spans="2:13" ht="27.75" customHeight="1">
      <c r="B23" s="715"/>
      <c r="C23" s="715"/>
      <c r="D23" s="715"/>
      <c r="E23" s="715"/>
      <c r="F23" s="715"/>
      <c r="G23" s="715"/>
      <c r="H23" s="715"/>
      <c r="I23" s="715"/>
      <c r="J23" s="715"/>
      <c r="K23" s="715"/>
      <c r="L23" s="715"/>
      <c r="M23" s="715"/>
    </row>
    <row r="24" spans="2:13" ht="26.25" customHeight="1">
      <c r="B24" s="715"/>
      <c r="C24" s="722"/>
      <c r="D24" s="722"/>
      <c r="E24" s="722"/>
      <c r="F24" s="721" t="s">
        <v>82</v>
      </c>
      <c r="G24" s="715"/>
      <c r="H24" s="722"/>
      <c r="I24" s="722"/>
      <c r="J24" s="722"/>
      <c r="K24" s="722"/>
      <c r="L24" s="722"/>
      <c r="M24" s="715"/>
    </row>
    <row r="25" spans="2:13" ht="37.5" customHeight="1">
      <c r="B25" s="715"/>
      <c r="C25" s="715"/>
      <c r="D25" s="715"/>
      <c r="E25" s="715"/>
      <c r="F25" s="715"/>
      <c r="G25" s="780" t="s">
        <v>473</v>
      </c>
      <c r="H25" s="1311" t="str">
        <f>'1-1'!M18</f>
        <v>○○設備工事株式会社 ○○○○○○</v>
      </c>
      <c r="I25" s="1311"/>
      <c r="J25" s="1311"/>
      <c r="K25" s="1311"/>
      <c r="L25" s="715"/>
      <c r="M25" s="715"/>
    </row>
    <row r="26" spans="2:13" ht="9.75" customHeight="1"/>
    <row r="27" spans="2:13" ht="30" customHeight="1">
      <c r="J27" s="734" t="s">
        <v>487</v>
      </c>
      <c r="K27" s="1312"/>
      <c r="L27" s="1312"/>
    </row>
    <row r="28" spans="2:13" ht="12" customHeight="1"/>
    <row r="29" spans="2:13" ht="30" customHeight="1"/>
    <row r="30" spans="2:13" ht="30" customHeight="1"/>
    <row r="31" spans="2:13" ht="30" customHeight="1"/>
    <row r="32" spans="2:13"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sheetData>
  <sheetProtection sheet="1" objects="1" scenarios="1" selectLockedCells="1"/>
  <protectedRanges>
    <protectedRange sqref="H9:L9 H11:K11 I13:L13 H25:K25" name="範囲1"/>
  </protectedRanges>
  <mergeCells count="14">
    <mergeCell ref="C3:L3"/>
    <mergeCell ref="J5:L5"/>
    <mergeCell ref="H9:L9"/>
    <mergeCell ref="H11:K11"/>
    <mergeCell ref="G13:H13"/>
    <mergeCell ref="I13:L13"/>
    <mergeCell ref="H25:K25"/>
    <mergeCell ref="K27:L27"/>
    <mergeCell ref="C15:L15"/>
    <mergeCell ref="E18:L18"/>
    <mergeCell ref="E19:L19"/>
    <mergeCell ref="E20:L20"/>
    <mergeCell ref="E21:L21"/>
    <mergeCell ref="E22:L22"/>
  </mergeCells>
  <phoneticPr fontId="7"/>
  <conditionalFormatting sqref="H9 H11 H25 I13">
    <cfRule type="containsBlanks" dxfId="12" priority="3">
      <formula>LEN(TRIM(H9))=0</formula>
    </cfRule>
  </conditionalFormatting>
  <printOptions horizontalCentered="1" verticalCentered="1"/>
  <pageMargins left="0.98425196850393704" right="0.9055118110236221" top="0.35433070866141736" bottom="0.15748031496062992" header="0.31496062992125984" footer="0.11811023622047245"/>
  <pageSetup paperSize="9" fitToHeight="0" orientation="portrait" cellComments="asDisplayed" r:id="rId1"/>
  <headerFooter>
    <oddFooter>&amp;C&amp;A&amp;R2021.002</oddFooter>
  </headerFooter>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sheetPr>
  <dimension ref="B1:L51"/>
  <sheetViews>
    <sheetView view="pageBreakPreview" topLeftCell="A16" zoomScaleNormal="100" zoomScaleSheetLayoutView="100" workbookViewId="0">
      <selection activeCell="G19" sqref="G19:H19"/>
    </sheetView>
  </sheetViews>
  <sheetFormatPr defaultColWidth="9" defaultRowHeight="15"/>
  <cols>
    <col min="1" max="1" width="0.77734375" style="927" customWidth="1"/>
    <col min="2" max="3" width="2.6640625" style="927" customWidth="1"/>
    <col min="4" max="4" width="7.77734375" style="927" customWidth="1"/>
    <col min="5" max="5" width="10.6640625" style="927" customWidth="1"/>
    <col min="6" max="7" width="11.44140625" style="927" customWidth="1"/>
    <col min="8" max="8" width="11.6640625" style="927" customWidth="1"/>
    <col min="9" max="9" width="11.88671875" style="927" customWidth="1"/>
    <col min="10" max="10" width="11" style="927" customWidth="1"/>
    <col min="11" max="11" width="1.77734375" style="927" customWidth="1"/>
    <col min="12" max="12" width="0.88671875" style="927" customWidth="1"/>
    <col min="13" max="14" width="9" style="927"/>
    <col min="15" max="15" width="6" style="927" customWidth="1"/>
    <col min="16" max="16384" width="9" style="927"/>
  </cols>
  <sheetData>
    <row r="1" spans="2:12" ht="3" customHeight="1"/>
    <row r="2" spans="2:12" ht="30.75" customHeight="1">
      <c r="B2" s="1328" t="s">
        <v>673</v>
      </c>
      <c r="C2" s="1329"/>
      <c r="D2" s="1329"/>
      <c r="E2" s="1329"/>
      <c r="F2" s="1329"/>
      <c r="G2" s="1330" t="s">
        <v>803</v>
      </c>
      <c r="H2" s="1331"/>
      <c r="I2" s="1331"/>
      <c r="J2" s="1331"/>
      <c r="K2" s="1332"/>
    </row>
    <row r="3" spans="2:12" ht="6.75" customHeight="1"/>
    <row r="4" spans="2:12" ht="27" customHeight="1">
      <c r="B4" s="1333" t="s">
        <v>674</v>
      </c>
      <c r="C4" s="1334"/>
      <c r="D4" s="1334"/>
      <c r="E4" s="1334"/>
      <c r="F4" s="1334"/>
      <c r="G4" s="1334"/>
      <c r="H4" s="1334"/>
      <c r="I4" s="1334"/>
      <c r="J4" s="1334"/>
      <c r="K4" s="1335"/>
    </row>
    <row r="5" spans="2:12" ht="4.5" customHeight="1">
      <c r="B5" s="928"/>
      <c r="C5" s="929"/>
      <c r="D5" s="929"/>
      <c r="E5" s="929"/>
      <c r="F5" s="929"/>
      <c r="G5" s="929"/>
      <c r="H5" s="929"/>
      <c r="I5" s="929"/>
      <c r="J5" s="929"/>
      <c r="K5" s="929"/>
    </row>
    <row r="6" spans="2:12" ht="18.600000000000001">
      <c r="B6" s="928"/>
      <c r="C6" s="1336" t="s">
        <v>675</v>
      </c>
      <c r="D6" s="1337"/>
      <c r="E6" s="1337"/>
      <c r="F6" s="1337"/>
      <c r="G6" s="1337"/>
      <c r="H6" s="1337"/>
      <c r="I6" s="1337"/>
      <c r="J6" s="1338"/>
      <c r="K6" s="929"/>
    </row>
    <row r="7" spans="2:12" ht="83.25" customHeight="1">
      <c r="C7" s="1339" t="s">
        <v>676</v>
      </c>
      <c r="D7" s="1340"/>
      <c r="E7" s="1340"/>
      <c r="F7" s="1340"/>
      <c r="G7" s="1340"/>
      <c r="H7" s="1340"/>
      <c r="I7" s="1340"/>
      <c r="J7" s="1341"/>
      <c r="K7" s="930"/>
      <c r="L7" s="930"/>
    </row>
    <row r="8" spans="2:12" ht="12" customHeight="1"/>
    <row r="9" spans="2:12" ht="24" customHeight="1">
      <c r="B9" s="927">
        <v>1</v>
      </c>
      <c r="C9" s="927" t="s">
        <v>677</v>
      </c>
      <c r="E9" s="1325" t="s">
        <v>804</v>
      </c>
      <c r="F9" s="1326"/>
      <c r="G9" s="1327"/>
    </row>
    <row r="10" spans="2:12" ht="3.75" customHeight="1"/>
    <row r="11" spans="2:12" ht="24" customHeight="1">
      <c r="E11" s="931" t="s">
        <v>678</v>
      </c>
      <c r="F11" s="1350" t="s">
        <v>731</v>
      </c>
      <c r="G11" s="1351"/>
      <c r="H11" s="1351"/>
      <c r="I11" s="1351"/>
      <c r="J11" s="1351"/>
      <c r="K11" s="1352"/>
    </row>
    <row r="12" spans="2:12">
      <c r="E12" s="931"/>
      <c r="F12" s="1346" t="s">
        <v>725</v>
      </c>
      <c r="G12" s="1347"/>
      <c r="H12" s="1348" t="s">
        <v>726</v>
      </c>
      <c r="I12" s="1348"/>
      <c r="J12" s="1348"/>
      <c r="K12" s="1349"/>
    </row>
    <row r="13" spans="2:12" ht="31.5" customHeight="1">
      <c r="E13" s="965" t="s">
        <v>679</v>
      </c>
      <c r="F13" s="1342" t="s">
        <v>730</v>
      </c>
      <c r="G13" s="1343"/>
      <c r="H13" s="1353" t="s">
        <v>805</v>
      </c>
      <c r="I13" s="1354"/>
      <c r="J13" s="1354"/>
      <c r="K13" s="1355"/>
    </row>
    <row r="14" spans="2:12" ht="9" customHeight="1"/>
    <row r="15" spans="2:12">
      <c r="B15" s="927">
        <v>2</v>
      </c>
      <c r="C15" s="927" t="s">
        <v>728</v>
      </c>
    </row>
    <row r="16" spans="2:12" ht="3.75" customHeight="1"/>
    <row r="17" spans="2:11" ht="29.25" customHeight="1">
      <c r="E17" s="934" t="s">
        <v>680</v>
      </c>
      <c r="F17" s="981" t="s">
        <v>732</v>
      </c>
      <c r="G17" s="935" t="s">
        <v>681</v>
      </c>
      <c r="H17" s="1356" t="s">
        <v>733</v>
      </c>
      <c r="I17" s="1357"/>
      <c r="J17" s="1357"/>
      <c r="K17" s="1358"/>
    </row>
    <row r="18" spans="2:11" ht="3.75" customHeight="1">
      <c r="E18" s="934"/>
      <c r="F18" s="929"/>
      <c r="G18" s="935"/>
      <c r="H18" s="936"/>
      <c r="I18" s="936"/>
      <c r="J18" s="936"/>
      <c r="K18" s="929"/>
    </row>
    <row r="19" spans="2:11" ht="24" customHeight="1">
      <c r="E19" s="1344" t="s">
        <v>682</v>
      </c>
      <c r="F19" s="1345"/>
      <c r="G19" s="1359">
        <v>459</v>
      </c>
      <c r="H19" s="1360"/>
      <c r="I19" s="979" t="s">
        <v>734</v>
      </c>
      <c r="J19" s="979"/>
      <c r="K19" s="980"/>
    </row>
    <row r="20" spans="2:11" ht="3.75" customHeight="1">
      <c r="E20" s="934"/>
      <c r="F20" s="929"/>
      <c r="G20" s="935"/>
      <c r="H20" s="936"/>
      <c r="I20" s="936"/>
      <c r="J20" s="936"/>
      <c r="K20" s="929"/>
    </row>
    <row r="21" spans="2:11" ht="24" customHeight="1">
      <c r="E21" s="937" t="s">
        <v>683</v>
      </c>
      <c r="F21" s="938"/>
      <c r="G21" s="939" t="s">
        <v>684</v>
      </c>
      <c r="H21" s="938"/>
      <c r="I21" s="938"/>
      <c r="J21" s="938"/>
      <c r="K21" s="933"/>
    </row>
    <row r="22" spans="2:11" ht="9" customHeight="1">
      <c r="H22" s="929"/>
      <c r="I22" s="929"/>
      <c r="J22" s="929"/>
      <c r="K22" s="929"/>
    </row>
    <row r="23" spans="2:11" ht="20.25" customHeight="1">
      <c r="B23" s="927">
        <v>4</v>
      </c>
      <c r="C23" s="927" t="s">
        <v>685</v>
      </c>
      <c r="E23" s="963" t="s">
        <v>686</v>
      </c>
      <c r="F23" s="941"/>
      <c r="G23" s="941" t="s">
        <v>687</v>
      </c>
      <c r="H23" s="941"/>
      <c r="I23" s="941" t="s">
        <v>688</v>
      </c>
      <c r="J23" s="942"/>
      <c r="K23" s="932"/>
    </row>
    <row r="24" spans="2:11" ht="20.25" customHeight="1">
      <c r="E24" s="962" t="s">
        <v>720</v>
      </c>
      <c r="F24" s="1372" t="s">
        <v>721</v>
      </c>
      <c r="G24" s="1372"/>
      <c r="H24" s="1372"/>
      <c r="I24" s="1372"/>
      <c r="J24" s="1372"/>
      <c r="K24" s="943"/>
    </row>
    <row r="25" spans="2:11" ht="6" customHeight="1">
      <c r="E25" s="944"/>
      <c r="F25" s="944"/>
      <c r="G25" s="944"/>
      <c r="H25" s="944"/>
      <c r="I25" s="944"/>
      <c r="J25" s="929"/>
      <c r="K25" s="929"/>
    </row>
    <row r="26" spans="2:11" ht="24" customHeight="1">
      <c r="E26" s="1376" t="s">
        <v>689</v>
      </c>
      <c r="F26" s="1377"/>
      <c r="G26" s="982">
        <v>3</v>
      </c>
      <c r="H26" s="945" t="s">
        <v>690</v>
      </c>
      <c r="I26" s="945"/>
      <c r="J26" s="938"/>
      <c r="K26" s="933"/>
    </row>
    <row r="27" spans="2:11" ht="9" customHeight="1">
      <c r="E27" s="1373"/>
      <c r="F27" s="1374"/>
      <c r="G27" s="1375"/>
      <c r="H27" s="1375"/>
      <c r="I27" s="1375"/>
      <c r="J27" s="1375"/>
      <c r="K27" s="1375"/>
    </row>
    <row r="28" spans="2:11" ht="20.25" customHeight="1">
      <c r="B28" s="927">
        <v>5</v>
      </c>
      <c r="C28" s="927" t="s">
        <v>691</v>
      </c>
      <c r="E28" s="940" t="s">
        <v>692</v>
      </c>
      <c r="F28" s="941"/>
      <c r="G28" s="941" t="s">
        <v>693</v>
      </c>
      <c r="H28" s="941"/>
      <c r="I28" s="941"/>
      <c r="J28" s="942"/>
      <c r="K28" s="932"/>
    </row>
    <row r="29" spans="2:11" ht="20.25" customHeight="1">
      <c r="E29" s="962" t="s">
        <v>720</v>
      </c>
      <c r="F29" s="1372" t="s">
        <v>721</v>
      </c>
      <c r="G29" s="1372"/>
      <c r="H29" s="1372"/>
      <c r="I29" s="1372"/>
      <c r="J29" s="1372"/>
      <c r="K29" s="943"/>
    </row>
    <row r="30" spans="2:11" ht="9" customHeight="1">
      <c r="E30" s="929"/>
      <c r="F30" s="929"/>
      <c r="G30" s="929"/>
      <c r="H30" s="929"/>
      <c r="I30" s="929"/>
      <c r="J30" s="929"/>
      <c r="K30" s="929"/>
    </row>
    <row r="31" spans="2:11">
      <c r="B31" s="927">
        <v>6</v>
      </c>
      <c r="C31" s="927" t="s">
        <v>694</v>
      </c>
    </row>
    <row r="32" spans="2:11">
      <c r="C32" s="1361" t="s">
        <v>695</v>
      </c>
      <c r="D32" s="1361"/>
      <c r="E32" s="927" t="s">
        <v>696</v>
      </c>
    </row>
    <row r="33" spans="2:12">
      <c r="C33" s="1361" t="s">
        <v>695</v>
      </c>
      <c r="D33" s="1361"/>
      <c r="E33" s="927" t="s">
        <v>697</v>
      </c>
    </row>
    <row r="34" spans="2:12">
      <c r="C34" s="946"/>
      <c r="D34" s="946"/>
      <c r="E34" s="947" t="s">
        <v>698</v>
      </c>
    </row>
    <row r="35" spans="2:12">
      <c r="C35" s="1361" t="s">
        <v>699</v>
      </c>
      <c r="D35" s="1361"/>
      <c r="E35" s="927" t="s">
        <v>700</v>
      </c>
      <c r="G35" s="927" t="s">
        <v>701</v>
      </c>
    </row>
    <row r="36" spans="2:12">
      <c r="E36" s="927" t="s">
        <v>727</v>
      </c>
      <c r="F36" s="1366" t="s">
        <v>721</v>
      </c>
      <c r="G36" s="1366"/>
      <c r="H36" s="1366"/>
      <c r="I36" s="1366"/>
      <c r="J36" s="1366"/>
    </row>
    <row r="37" spans="2:12" ht="9" customHeight="1" thickBot="1"/>
    <row r="38" spans="2:12" ht="12.75" customHeight="1" thickTop="1">
      <c r="B38" s="966"/>
      <c r="C38" s="967"/>
      <c r="D38" s="967"/>
      <c r="E38" s="967"/>
      <c r="F38" s="967"/>
      <c r="G38" s="967"/>
      <c r="H38" s="968" t="s">
        <v>702</v>
      </c>
      <c r="I38" s="969" t="s">
        <v>703</v>
      </c>
      <c r="J38" s="1362" t="s">
        <v>704</v>
      </c>
      <c r="K38" s="1363"/>
    </row>
    <row r="39" spans="2:12">
      <c r="B39" s="970" t="s">
        <v>705</v>
      </c>
      <c r="C39" s="929"/>
      <c r="D39" s="929"/>
      <c r="E39" s="929"/>
      <c r="F39" s="929"/>
      <c r="G39" s="929"/>
      <c r="H39" s="949"/>
      <c r="I39" s="950"/>
      <c r="J39" s="948"/>
      <c r="K39" s="971"/>
    </row>
    <row r="40" spans="2:12" ht="4.5" customHeight="1">
      <c r="B40" s="970"/>
      <c r="C40" s="929"/>
      <c r="D40" s="929"/>
      <c r="E40" s="929"/>
      <c r="F40" s="929"/>
      <c r="G40" s="929"/>
      <c r="H40" s="949"/>
      <c r="I40" s="950"/>
      <c r="J40" s="949"/>
      <c r="K40" s="972"/>
    </row>
    <row r="41" spans="2:12" ht="24" customHeight="1">
      <c r="B41" s="970"/>
      <c r="C41" s="929"/>
      <c r="D41" s="964" t="s">
        <v>706</v>
      </c>
      <c r="E41" s="951" t="s">
        <v>707</v>
      </c>
      <c r="F41" s="1364" t="s">
        <v>708</v>
      </c>
      <c r="G41" s="1365"/>
      <c r="H41" s="952"/>
      <c r="I41" s="953"/>
      <c r="J41" s="952"/>
      <c r="K41" s="973"/>
    </row>
    <row r="42" spans="2:12" ht="24" customHeight="1">
      <c r="B42" s="970"/>
      <c r="C42" s="929"/>
      <c r="D42" s="964" t="s">
        <v>709</v>
      </c>
      <c r="E42" s="951" t="s">
        <v>707</v>
      </c>
      <c r="F42" s="1364" t="s">
        <v>710</v>
      </c>
      <c r="G42" s="1367"/>
      <c r="H42" s="929"/>
      <c r="I42" s="929"/>
      <c r="J42" s="929"/>
      <c r="K42" s="972"/>
    </row>
    <row r="43" spans="2:12" ht="6" customHeight="1">
      <c r="B43" s="970"/>
      <c r="C43" s="929"/>
      <c r="D43" s="929"/>
      <c r="E43" s="929"/>
      <c r="F43" s="929"/>
      <c r="G43" s="929"/>
      <c r="H43" s="929"/>
      <c r="I43" s="929"/>
      <c r="J43" s="929"/>
      <c r="K43" s="972"/>
    </row>
    <row r="44" spans="2:12">
      <c r="B44" s="970"/>
      <c r="C44" s="929"/>
      <c r="D44" s="954" t="s">
        <v>711</v>
      </c>
      <c r="E44" s="955" t="s">
        <v>712</v>
      </c>
      <c r="F44" s="956"/>
      <c r="G44" s="956"/>
      <c r="H44" s="957" t="s">
        <v>713</v>
      </c>
      <c r="I44" s="958" t="s">
        <v>714</v>
      </c>
      <c r="J44" s="959"/>
      <c r="K44" s="971"/>
    </row>
    <row r="45" spans="2:12" ht="15" customHeight="1">
      <c r="B45" s="970"/>
      <c r="C45" s="929"/>
      <c r="D45" s="956"/>
      <c r="E45" s="955" t="s">
        <v>715</v>
      </c>
      <c r="F45" s="956"/>
      <c r="G45" s="956"/>
      <c r="H45" s="1368"/>
      <c r="I45" s="1368" t="s">
        <v>716</v>
      </c>
      <c r="J45" s="1368"/>
      <c r="K45" s="1370"/>
    </row>
    <row r="46" spans="2:12" ht="3.75" customHeight="1">
      <c r="B46" s="970"/>
      <c r="C46" s="929"/>
      <c r="D46" s="929"/>
      <c r="E46" s="960"/>
      <c r="F46" s="929"/>
      <c r="G46" s="929"/>
      <c r="H46" s="1369"/>
      <c r="I46" s="1369"/>
      <c r="J46" s="1369"/>
      <c r="K46" s="1371"/>
      <c r="L46" s="929"/>
    </row>
    <row r="47" spans="2:12">
      <c r="B47" s="970"/>
      <c r="C47" s="961" t="s">
        <v>717</v>
      </c>
      <c r="D47" s="929"/>
      <c r="E47" s="960"/>
      <c r="F47" s="929"/>
      <c r="G47" s="929"/>
      <c r="H47" s="929"/>
      <c r="I47" s="929"/>
      <c r="J47" s="929"/>
      <c r="K47" s="972"/>
    </row>
    <row r="48" spans="2:12">
      <c r="B48" s="970"/>
      <c r="C48" s="961" t="s">
        <v>718</v>
      </c>
      <c r="D48" s="929"/>
      <c r="E48" s="960"/>
      <c r="F48" s="929"/>
      <c r="G48" s="929"/>
      <c r="H48" s="929"/>
      <c r="I48" s="929"/>
      <c r="J48" s="929"/>
      <c r="K48" s="972"/>
    </row>
    <row r="49" spans="2:11">
      <c r="B49" s="970"/>
      <c r="C49" s="961" t="s">
        <v>719</v>
      </c>
      <c r="D49" s="929"/>
      <c r="E49" s="960"/>
      <c r="F49" s="929"/>
      <c r="G49" s="929"/>
      <c r="H49" s="929"/>
      <c r="I49" s="929"/>
      <c r="J49" s="929"/>
      <c r="K49" s="972"/>
    </row>
    <row r="50" spans="2:11" ht="5.25" customHeight="1" thickBot="1">
      <c r="B50" s="974"/>
      <c r="C50" s="975"/>
      <c r="D50" s="975"/>
      <c r="E50" s="976"/>
      <c r="F50" s="975"/>
      <c r="G50" s="975"/>
      <c r="H50" s="975"/>
      <c r="I50" s="975"/>
      <c r="J50" s="975"/>
      <c r="K50" s="977"/>
    </row>
    <row r="51" spans="2:11" ht="4.5" customHeight="1" thickTop="1"/>
  </sheetData>
  <sheetProtection sheet="1" objects="1" scenarios="1" selectLockedCells="1"/>
  <mergeCells count="27">
    <mergeCell ref="F42:G42"/>
    <mergeCell ref="H45:H46"/>
    <mergeCell ref="I45:K46"/>
    <mergeCell ref="F24:J24"/>
    <mergeCell ref="F29:J29"/>
    <mergeCell ref="E27:K27"/>
    <mergeCell ref="E26:F26"/>
    <mergeCell ref="C32:D32"/>
    <mergeCell ref="C33:D33"/>
    <mergeCell ref="C35:D35"/>
    <mergeCell ref="J38:K38"/>
    <mergeCell ref="F41:G41"/>
    <mergeCell ref="F36:J36"/>
    <mergeCell ref="F13:G13"/>
    <mergeCell ref="E19:F19"/>
    <mergeCell ref="F12:G12"/>
    <mergeCell ref="H12:K12"/>
    <mergeCell ref="F11:K11"/>
    <mergeCell ref="H13:K13"/>
    <mergeCell ref="H17:K17"/>
    <mergeCell ref="G19:H19"/>
    <mergeCell ref="E9:G9"/>
    <mergeCell ref="B2:F2"/>
    <mergeCell ref="G2:K2"/>
    <mergeCell ref="B4:K4"/>
    <mergeCell ref="C6:J6"/>
    <mergeCell ref="C7:J7"/>
  </mergeCells>
  <phoneticPr fontId="7"/>
  <conditionalFormatting sqref="E9 F11 F13 H13 H17 F17 G19 F24 F29 F36 G26">
    <cfRule type="containsBlanks" dxfId="11" priority="4">
      <formula>LEN(TRIM(E9))=0</formula>
    </cfRule>
  </conditionalFormatting>
  <conditionalFormatting sqref="F36">
    <cfRule type="containsBlanks" dxfId="10" priority="1">
      <formula>LEN(TRIM(F36))=0</formula>
    </cfRule>
  </conditionalFormatting>
  <printOptions verticalCentered="1"/>
  <pageMargins left="1.1023622047244095" right="0.51181102362204722" top="0.55118110236220474" bottom="0.35433070866141736" header="0.31496062992125984" footer="0.11811023622047245"/>
  <pageSetup paperSize="9" fitToHeight="0" orientation="portrait" cellComments="asDisplayed" r:id="rId1"/>
  <headerFooter>
    <oddFooter>&amp;C&amp;A&amp;R2021.005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6369" r:id="rId4" name="Check Box 1">
              <controlPr defaultSize="0" autoFill="0" autoLine="0" autoPict="0" altText="">
                <anchor moveWithCells="1">
                  <from>
                    <xdr:col>4</xdr:col>
                    <xdr:colOff>83820</xdr:colOff>
                    <xdr:row>20</xdr:row>
                    <xdr:rowOff>30480</xdr:rowOff>
                  </from>
                  <to>
                    <xdr:col>4</xdr:col>
                    <xdr:colOff>708660</xdr:colOff>
                    <xdr:row>20</xdr:row>
                    <xdr:rowOff>274320</xdr:rowOff>
                  </to>
                </anchor>
              </controlPr>
            </control>
          </mc:Choice>
        </mc:AlternateContent>
        <mc:AlternateContent xmlns:mc="http://schemas.openxmlformats.org/markup-compatibility/2006">
          <mc:Choice Requires="x14">
            <control shapeId="186370" r:id="rId5" name="Check Box 2">
              <controlPr defaultSize="0" autoFill="0" autoLine="0" autoPict="0" altText="">
                <anchor moveWithCells="1">
                  <from>
                    <xdr:col>6</xdr:col>
                    <xdr:colOff>99060</xdr:colOff>
                    <xdr:row>20</xdr:row>
                    <xdr:rowOff>30480</xdr:rowOff>
                  </from>
                  <to>
                    <xdr:col>6</xdr:col>
                    <xdr:colOff>746760</xdr:colOff>
                    <xdr:row>20</xdr:row>
                    <xdr:rowOff>274320</xdr:rowOff>
                  </to>
                </anchor>
              </controlPr>
            </control>
          </mc:Choice>
        </mc:AlternateContent>
        <mc:AlternateContent xmlns:mc="http://schemas.openxmlformats.org/markup-compatibility/2006">
          <mc:Choice Requires="x14">
            <control shapeId="186371" r:id="rId6" name="Check Box 3">
              <controlPr defaultSize="0" autoFill="0" autoLine="0" autoPict="0" altText="">
                <anchor moveWithCells="1">
                  <from>
                    <xdr:col>4</xdr:col>
                    <xdr:colOff>106680</xdr:colOff>
                    <xdr:row>22</xdr:row>
                    <xdr:rowOff>7620</xdr:rowOff>
                  </from>
                  <to>
                    <xdr:col>4</xdr:col>
                    <xdr:colOff>731520</xdr:colOff>
                    <xdr:row>23</xdr:row>
                    <xdr:rowOff>0</xdr:rowOff>
                  </to>
                </anchor>
              </controlPr>
            </control>
          </mc:Choice>
        </mc:AlternateContent>
        <mc:AlternateContent xmlns:mc="http://schemas.openxmlformats.org/markup-compatibility/2006">
          <mc:Choice Requires="x14">
            <control shapeId="186372" r:id="rId7" name="Check Box 4">
              <controlPr defaultSize="0" autoFill="0" autoLine="0" autoPict="0" altText="">
                <anchor moveWithCells="1">
                  <from>
                    <xdr:col>6</xdr:col>
                    <xdr:colOff>106680</xdr:colOff>
                    <xdr:row>22</xdr:row>
                    <xdr:rowOff>7620</xdr:rowOff>
                  </from>
                  <to>
                    <xdr:col>6</xdr:col>
                    <xdr:colOff>792480</xdr:colOff>
                    <xdr:row>23</xdr:row>
                    <xdr:rowOff>0</xdr:rowOff>
                  </to>
                </anchor>
              </controlPr>
            </control>
          </mc:Choice>
        </mc:AlternateContent>
        <mc:AlternateContent xmlns:mc="http://schemas.openxmlformats.org/markup-compatibility/2006">
          <mc:Choice Requires="x14">
            <control shapeId="186373" r:id="rId8" name="Check Box 5">
              <controlPr defaultSize="0" autoFill="0" autoLine="0" autoPict="0" altText="">
                <anchor moveWithCells="1">
                  <from>
                    <xdr:col>8</xdr:col>
                    <xdr:colOff>106680</xdr:colOff>
                    <xdr:row>22</xdr:row>
                    <xdr:rowOff>7620</xdr:rowOff>
                  </from>
                  <to>
                    <xdr:col>8</xdr:col>
                    <xdr:colOff>883920</xdr:colOff>
                    <xdr:row>23</xdr:row>
                    <xdr:rowOff>0</xdr:rowOff>
                  </to>
                </anchor>
              </controlPr>
            </control>
          </mc:Choice>
        </mc:AlternateContent>
        <mc:AlternateContent xmlns:mc="http://schemas.openxmlformats.org/markup-compatibility/2006">
          <mc:Choice Requires="x14">
            <control shapeId="186374" r:id="rId9" name="Check Box 6">
              <controlPr defaultSize="0" autoFill="0" autoLine="0" autoPict="0" altText="">
                <anchor moveWithCells="1">
                  <from>
                    <xdr:col>4</xdr:col>
                    <xdr:colOff>106680</xdr:colOff>
                    <xdr:row>23</xdr:row>
                    <xdr:rowOff>7620</xdr:rowOff>
                  </from>
                  <to>
                    <xdr:col>4</xdr:col>
                    <xdr:colOff>754380</xdr:colOff>
                    <xdr:row>24</xdr:row>
                    <xdr:rowOff>0</xdr:rowOff>
                  </to>
                </anchor>
              </controlPr>
            </control>
          </mc:Choice>
        </mc:AlternateContent>
        <mc:AlternateContent xmlns:mc="http://schemas.openxmlformats.org/markup-compatibility/2006">
          <mc:Choice Requires="x14">
            <control shapeId="186375" r:id="rId10" name="Check Box 7">
              <controlPr defaultSize="0" autoFill="0" autoLine="0" autoPict="0" altText="">
                <anchor moveWithCells="1">
                  <from>
                    <xdr:col>4</xdr:col>
                    <xdr:colOff>106680</xdr:colOff>
                    <xdr:row>27</xdr:row>
                    <xdr:rowOff>22860</xdr:rowOff>
                  </from>
                  <to>
                    <xdr:col>4</xdr:col>
                    <xdr:colOff>678180</xdr:colOff>
                    <xdr:row>28</xdr:row>
                    <xdr:rowOff>0</xdr:rowOff>
                  </to>
                </anchor>
              </controlPr>
            </control>
          </mc:Choice>
        </mc:AlternateContent>
        <mc:AlternateContent xmlns:mc="http://schemas.openxmlformats.org/markup-compatibility/2006">
          <mc:Choice Requires="x14">
            <control shapeId="186376" r:id="rId11" name="Check Box 8">
              <controlPr defaultSize="0" autoFill="0" autoLine="0" autoPict="0" altText="">
                <anchor moveWithCells="1">
                  <from>
                    <xdr:col>6</xdr:col>
                    <xdr:colOff>106680</xdr:colOff>
                    <xdr:row>27</xdr:row>
                    <xdr:rowOff>7620</xdr:rowOff>
                  </from>
                  <to>
                    <xdr:col>6</xdr:col>
                    <xdr:colOff>822960</xdr:colOff>
                    <xdr:row>28</xdr:row>
                    <xdr:rowOff>0</xdr:rowOff>
                  </to>
                </anchor>
              </controlPr>
            </control>
          </mc:Choice>
        </mc:AlternateContent>
        <mc:AlternateContent xmlns:mc="http://schemas.openxmlformats.org/markup-compatibility/2006">
          <mc:Choice Requires="x14">
            <control shapeId="186377" r:id="rId12" name="Check Box 9">
              <controlPr defaultSize="0" autoFill="0" autoLine="0" autoPict="0" altText="">
                <anchor moveWithCells="1">
                  <from>
                    <xdr:col>4</xdr:col>
                    <xdr:colOff>106680</xdr:colOff>
                    <xdr:row>28</xdr:row>
                    <xdr:rowOff>7620</xdr:rowOff>
                  </from>
                  <to>
                    <xdr:col>4</xdr:col>
                    <xdr:colOff>762000</xdr:colOff>
                    <xdr:row>29</xdr:row>
                    <xdr:rowOff>0</xdr:rowOff>
                  </to>
                </anchor>
              </controlPr>
            </control>
          </mc:Choice>
        </mc:AlternateContent>
        <mc:AlternateContent xmlns:mc="http://schemas.openxmlformats.org/markup-compatibility/2006">
          <mc:Choice Requires="x14">
            <control shapeId="186378" r:id="rId13" name="Check Box 10">
              <controlPr defaultSize="0" autoFill="0" autoLine="0" autoPict="0" altText="">
                <anchor moveWithCells="1">
                  <from>
                    <xdr:col>4</xdr:col>
                    <xdr:colOff>7620</xdr:colOff>
                    <xdr:row>30</xdr:row>
                    <xdr:rowOff>182880</xdr:rowOff>
                  </from>
                  <to>
                    <xdr:col>4</xdr:col>
                    <xdr:colOff>754380</xdr:colOff>
                    <xdr:row>32</xdr:row>
                    <xdr:rowOff>30480</xdr:rowOff>
                  </to>
                </anchor>
              </controlPr>
            </control>
          </mc:Choice>
        </mc:AlternateContent>
        <mc:AlternateContent xmlns:mc="http://schemas.openxmlformats.org/markup-compatibility/2006">
          <mc:Choice Requires="x14">
            <control shapeId="186379" r:id="rId14" name="Check Box 11">
              <controlPr defaultSize="0" autoFill="0" autoLine="0" autoPict="0" altText="">
                <anchor moveWithCells="1">
                  <from>
                    <xdr:col>4</xdr:col>
                    <xdr:colOff>7620</xdr:colOff>
                    <xdr:row>31</xdr:row>
                    <xdr:rowOff>190500</xdr:rowOff>
                  </from>
                  <to>
                    <xdr:col>4</xdr:col>
                    <xdr:colOff>800100</xdr:colOff>
                    <xdr:row>33</xdr:row>
                    <xdr:rowOff>38100</xdr:rowOff>
                  </to>
                </anchor>
              </controlPr>
            </control>
          </mc:Choice>
        </mc:AlternateContent>
        <mc:AlternateContent xmlns:mc="http://schemas.openxmlformats.org/markup-compatibility/2006">
          <mc:Choice Requires="x14">
            <control shapeId="186380" r:id="rId15" name="Check Box 12">
              <controlPr defaultSize="0" autoFill="0" autoLine="0" autoPict="0" altText="">
                <anchor moveWithCells="1">
                  <from>
                    <xdr:col>4</xdr:col>
                    <xdr:colOff>7620</xdr:colOff>
                    <xdr:row>33</xdr:row>
                    <xdr:rowOff>182880</xdr:rowOff>
                  </from>
                  <to>
                    <xdr:col>4</xdr:col>
                    <xdr:colOff>800100</xdr:colOff>
                    <xdr:row>35</xdr:row>
                    <xdr:rowOff>30480</xdr:rowOff>
                  </to>
                </anchor>
              </controlPr>
            </control>
          </mc:Choice>
        </mc:AlternateContent>
        <mc:AlternateContent xmlns:mc="http://schemas.openxmlformats.org/markup-compatibility/2006">
          <mc:Choice Requires="x14">
            <control shapeId="186381" r:id="rId16" name="Check Box 13">
              <controlPr defaultSize="0" autoFill="0" autoLine="0" autoPict="0" altText="">
                <anchor moveWithCells="1">
                  <from>
                    <xdr:col>6</xdr:col>
                    <xdr:colOff>7620</xdr:colOff>
                    <xdr:row>33</xdr:row>
                    <xdr:rowOff>190500</xdr:rowOff>
                  </from>
                  <to>
                    <xdr:col>6</xdr:col>
                    <xdr:colOff>746760</xdr:colOff>
                    <xdr:row>35</xdr:row>
                    <xdr:rowOff>38100</xdr:rowOff>
                  </to>
                </anchor>
              </controlPr>
            </control>
          </mc:Choice>
        </mc:AlternateContent>
        <mc:AlternateContent xmlns:mc="http://schemas.openxmlformats.org/markup-compatibility/2006">
          <mc:Choice Requires="x14">
            <control shapeId="186382" r:id="rId17" name="Check Box 14">
              <controlPr defaultSize="0" autoFill="0" autoLine="0" autoPict="0" altText="">
                <anchor moveWithCells="1">
                  <from>
                    <xdr:col>4</xdr:col>
                    <xdr:colOff>7620</xdr:colOff>
                    <xdr:row>34</xdr:row>
                    <xdr:rowOff>182880</xdr:rowOff>
                  </from>
                  <to>
                    <xdr:col>4</xdr:col>
                    <xdr:colOff>685800</xdr:colOff>
                    <xdr:row>36</xdr:row>
                    <xdr:rowOff>30480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7"/>
    <pageSetUpPr fitToPage="1"/>
  </sheetPr>
  <dimension ref="B2:AB24"/>
  <sheetViews>
    <sheetView showGridLines="0" showZeros="0" view="pageBreakPreview" zoomScaleNormal="115" zoomScaleSheetLayoutView="100" workbookViewId="0">
      <selection activeCell="C17" sqref="C17:Y19"/>
    </sheetView>
  </sheetViews>
  <sheetFormatPr defaultColWidth="9" defaultRowHeight="13.2"/>
  <cols>
    <col min="1" max="1" width="0.77734375" style="487" customWidth="1"/>
    <col min="2" max="2" width="1.109375" style="487" customWidth="1"/>
    <col min="3" max="3" width="13.33203125" style="487" customWidth="1"/>
    <col min="4" max="25" width="3.109375" style="487" customWidth="1"/>
    <col min="26" max="26" width="0.88671875" style="487" customWidth="1"/>
    <col min="27" max="16384" width="9" style="487"/>
  </cols>
  <sheetData>
    <row r="2" spans="2:27">
      <c r="B2" s="884" t="s">
        <v>624</v>
      </c>
    </row>
    <row r="3" spans="2:27" ht="22.5" customHeight="1">
      <c r="B3" s="520"/>
      <c r="C3" s="1410" t="s">
        <v>220</v>
      </c>
      <c r="D3" s="1410"/>
      <c r="E3" s="1410"/>
      <c r="F3" s="1410"/>
      <c r="G3" s="1410"/>
      <c r="H3" s="1410"/>
      <c r="I3" s="1410"/>
      <c r="J3" s="1410"/>
      <c r="K3" s="1410"/>
      <c r="L3" s="1410"/>
      <c r="M3" s="1410"/>
      <c r="N3" s="1410"/>
      <c r="O3" s="1410"/>
      <c r="P3" s="1410"/>
      <c r="Q3" s="1410"/>
      <c r="R3" s="1410"/>
      <c r="S3" s="1410"/>
      <c r="T3" s="1410"/>
      <c r="U3" s="1410"/>
      <c r="V3" s="1410"/>
      <c r="W3" s="1410"/>
      <c r="X3" s="1410"/>
      <c r="Y3" s="1410"/>
    </row>
    <row r="4" spans="2:27" ht="21" customHeight="1">
      <c r="B4" s="885"/>
      <c r="R4" s="1420" t="s">
        <v>649</v>
      </c>
      <c r="S4" s="1420"/>
      <c r="T4" s="1420"/>
      <c r="U4" s="1420"/>
      <c r="V4" s="1420"/>
      <c r="W4" s="1420"/>
      <c r="X4" s="1420"/>
      <c r="Y4" s="1420"/>
    </row>
    <row r="5" spans="2:27" ht="22.5" customHeight="1">
      <c r="B5" s="886"/>
      <c r="C5" s="887" t="s">
        <v>625</v>
      </c>
    </row>
    <row r="6" spans="2:27" ht="16.5" customHeight="1" thickBot="1">
      <c r="B6" s="885"/>
      <c r="Y6" s="781"/>
    </row>
    <row r="7" spans="2:27" ht="25.5" customHeight="1">
      <c r="B7" s="888"/>
      <c r="C7" s="1408" t="s">
        <v>208</v>
      </c>
      <c r="D7" s="1414" t="s">
        <v>152</v>
      </c>
      <c r="E7" s="1415"/>
      <c r="F7" s="1418" t="s">
        <v>798</v>
      </c>
      <c r="G7" s="1418"/>
      <c r="H7" s="1418"/>
      <c r="I7" s="1418"/>
      <c r="J7" s="1418"/>
      <c r="K7" s="1418"/>
      <c r="L7" s="1418"/>
      <c r="M7" s="1418"/>
      <c r="N7" s="1418"/>
      <c r="O7" s="1418"/>
      <c r="P7" s="1418"/>
      <c r="Q7" s="1418"/>
      <c r="R7" s="1418"/>
      <c r="S7" s="1418"/>
      <c r="T7" s="1418"/>
      <c r="U7" s="1418"/>
      <c r="V7" s="1418"/>
      <c r="W7" s="1418"/>
      <c r="X7" s="1418"/>
      <c r="Y7" s="1419"/>
    </row>
    <row r="8" spans="2:27" ht="24.75" customHeight="1">
      <c r="B8" s="888"/>
      <c r="C8" s="1409"/>
      <c r="D8" s="1416" t="s">
        <v>154</v>
      </c>
      <c r="E8" s="1417"/>
      <c r="F8" s="1135" t="s">
        <v>799</v>
      </c>
      <c r="G8" s="1135"/>
      <c r="H8" s="1135"/>
      <c r="I8" s="1135"/>
      <c r="J8" s="1135"/>
      <c r="K8" s="1135"/>
      <c r="L8" s="1135"/>
      <c r="M8" s="1135"/>
      <c r="N8" s="1135"/>
      <c r="O8" s="1135"/>
      <c r="P8" s="1135"/>
      <c r="Q8" s="1135"/>
      <c r="R8" s="1135"/>
      <c r="S8" s="1417" t="s">
        <v>153</v>
      </c>
      <c r="T8" s="1417"/>
      <c r="U8" s="1141" t="s">
        <v>801</v>
      </c>
      <c r="V8" s="1141"/>
      <c r="W8" s="1141"/>
      <c r="X8" s="1141"/>
      <c r="Y8" s="1421"/>
      <c r="Z8" s="889"/>
      <c r="AA8" s="889"/>
    </row>
    <row r="9" spans="2:27" ht="36.75" customHeight="1">
      <c r="B9" s="885"/>
      <c r="C9" s="890" t="s">
        <v>626</v>
      </c>
      <c r="D9" s="1422" t="s">
        <v>644</v>
      </c>
      <c r="E9" s="1423"/>
      <c r="F9" s="1423"/>
      <c r="G9" s="1424" t="s">
        <v>732</v>
      </c>
      <c r="H9" s="1424"/>
      <c r="I9" s="891" t="s">
        <v>628</v>
      </c>
      <c r="J9" s="1147" t="s">
        <v>800</v>
      </c>
      <c r="K9" s="1147"/>
      <c r="L9" s="1147"/>
      <c r="M9" s="1147"/>
      <c r="N9" s="1147"/>
      <c r="O9" s="1147"/>
      <c r="P9" s="1147"/>
      <c r="Q9" s="1147"/>
      <c r="R9" s="1147"/>
      <c r="S9" s="1425"/>
      <c r="T9" s="1402" t="s">
        <v>642</v>
      </c>
      <c r="U9" s="1403"/>
      <c r="V9" s="1401">
        <v>242.28</v>
      </c>
      <c r="W9" s="1401"/>
      <c r="X9" s="1401"/>
      <c r="Y9" s="892" t="s">
        <v>643</v>
      </c>
    </row>
    <row r="10" spans="2:27" ht="33.75" customHeight="1">
      <c r="B10" s="885"/>
      <c r="C10" s="1411" t="s">
        <v>633</v>
      </c>
      <c r="D10" s="893"/>
      <c r="E10" s="880" t="s">
        <v>299</v>
      </c>
      <c r="F10" s="1023" t="s">
        <v>629</v>
      </c>
      <c r="G10" s="1023"/>
      <c r="I10" s="880" t="s">
        <v>341</v>
      </c>
      <c r="J10" s="881" t="s">
        <v>630</v>
      </c>
      <c r="K10" s="883"/>
      <c r="M10" s="880" t="s">
        <v>341</v>
      </c>
      <c r="N10" s="1023" t="s">
        <v>631</v>
      </c>
      <c r="O10" s="1023"/>
      <c r="P10" s="1426"/>
      <c r="Q10" s="1426"/>
      <c r="R10" s="1426"/>
      <c r="S10" s="1426"/>
      <c r="T10" s="1426"/>
      <c r="U10" s="1426"/>
      <c r="V10" s="1426"/>
      <c r="W10" s="1426"/>
      <c r="X10" s="1426"/>
      <c r="Y10" s="1427"/>
    </row>
    <row r="11" spans="2:27" ht="24.75" customHeight="1">
      <c r="B11" s="885"/>
      <c r="C11" s="1412"/>
      <c r="D11" s="894"/>
      <c r="E11" s="878" t="s">
        <v>341</v>
      </c>
      <c r="F11" s="1090" t="s">
        <v>635</v>
      </c>
      <c r="G11" s="1090"/>
      <c r="H11" s="1090"/>
      <c r="I11" s="1090"/>
      <c r="J11" s="1090"/>
      <c r="K11" s="1090"/>
      <c r="L11" s="878" t="s">
        <v>299</v>
      </c>
      <c r="M11" s="1428" t="s">
        <v>636</v>
      </c>
      <c r="N11" s="1428"/>
      <c r="O11" s="1428"/>
      <c r="P11" s="1428"/>
      <c r="Q11" s="1428"/>
      <c r="R11" s="1428"/>
      <c r="S11" s="1428"/>
      <c r="T11" s="1428"/>
      <c r="U11" s="895"/>
      <c r="V11" s="285"/>
      <c r="W11" s="285"/>
      <c r="X11" s="285"/>
      <c r="Y11" s="896"/>
    </row>
    <row r="12" spans="2:27" ht="24.75" customHeight="1">
      <c r="B12" s="885"/>
      <c r="C12" s="1413"/>
      <c r="D12" s="897"/>
      <c r="E12" s="1091" t="s">
        <v>637</v>
      </c>
      <c r="F12" s="1091"/>
      <c r="G12" s="1091"/>
      <c r="H12" s="1091"/>
      <c r="I12" s="1091"/>
      <c r="J12" s="879" t="s">
        <v>299</v>
      </c>
      <c r="K12" s="1091" t="s">
        <v>638</v>
      </c>
      <c r="L12" s="1091"/>
      <c r="M12" s="1091"/>
      <c r="N12" s="1091"/>
      <c r="O12" s="879" t="s">
        <v>341</v>
      </c>
      <c r="P12" s="1091" t="s">
        <v>639</v>
      </c>
      <c r="Q12" s="1091"/>
      <c r="R12" s="1091"/>
      <c r="S12" s="1091"/>
      <c r="T12" s="898"/>
      <c r="Y12" s="899"/>
    </row>
    <row r="13" spans="2:27" ht="33.75" customHeight="1">
      <c r="B13" s="885"/>
      <c r="C13" s="890" t="s">
        <v>627</v>
      </c>
      <c r="D13" s="893"/>
      <c r="E13" s="880" t="s">
        <v>299</v>
      </c>
      <c r="F13" s="1404" t="s">
        <v>640</v>
      </c>
      <c r="G13" s="1404"/>
      <c r="H13" s="882"/>
      <c r="I13" s="880" t="s">
        <v>341</v>
      </c>
      <c r="J13" s="1404" t="s">
        <v>641</v>
      </c>
      <c r="K13" s="1404"/>
      <c r="L13" s="882"/>
      <c r="M13" s="882"/>
      <c r="N13" s="882"/>
      <c r="O13" s="882"/>
      <c r="R13" s="900"/>
      <c r="S13" s="901"/>
      <c r="T13" s="901"/>
      <c r="U13" s="901"/>
      <c r="V13" s="901"/>
      <c r="W13" s="901"/>
      <c r="X13" s="901"/>
      <c r="Y13" s="902"/>
    </row>
    <row r="14" spans="2:27" ht="29.25" customHeight="1">
      <c r="B14" s="885"/>
      <c r="C14" s="903" t="s">
        <v>634</v>
      </c>
      <c r="D14" s="1405" t="s">
        <v>802</v>
      </c>
      <c r="E14" s="1406"/>
      <c r="F14" s="1406"/>
      <c r="G14" s="1406"/>
      <c r="H14" s="1406"/>
      <c r="I14" s="1406"/>
      <c r="J14" s="1406"/>
      <c r="K14" s="1406"/>
      <c r="L14" s="1406"/>
      <c r="M14" s="1406"/>
      <c r="N14" s="1406"/>
      <c r="O14" s="1406"/>
      <c r="P14" s="1406"/>
      <c r="Q14" s="1406"/>
      <c r="R14" s="1406"/>
      <c r="S14" s="1406"/>
      <c r="T14" s="1406"/>
      <c r="U14" s="1406"/>
      <c r="V14" s="1406"/>
      <c r="W14" s="1406"/>
      <c r="X14" s="1406"/>
      <c r="Y14" s="1407"/>
    </row>
    <row r="15" spans="2:27" ht="29.25" customHeight="1">
      <c r="B15" s="885"/>
      <c r="C15" s="904" t="s">
        <v>648</v>
      </c>
      <c r="D15" s="905"/>
      <c r="E15" s="880" t="s">
        <v>341</v>
      </c>
      <c r="F15" s="1378" t="s">
        <v>651</v>
      </c>
      <c r="G15" s="1378"/>
      <c r="H15" s="905"/>
      <c r="I15" s="880" t="s">
        <v>341</v>
      </c>
      <c r="J15" s="1400" t="s">
        <v>658</v>
      </c>
      <c r="K15" s="1400"/>
      <c r="L15" s="906" t="s">
        <v>264</v>
      </c>
      <c r="M15" s="911"/>
      <c r="N15" s="918" t="s">
        <v>652</v>
      </c>
      <c r="O15" s="906" t="s">
        <v>184</v>
      </c>
      <c r="P15" s="880" t="s">
        <v>341</v>
      </c>
      <c r="Q15" s="1379" t="s">
        <v>653</v>
      </c>
      <c r="R15" s="1379"/>
      <c r="S15" s="910"/>
      <c r="T15" s="1398" t="s">
        <v>650</v>
      </c>
      <c r="U15" s="1399"/>
      <c r="V15" s="905"/>
      <c r="W15" s="905"/>
      <c r="X15" s="905"/>
      <c r="Y15" s="907"/>
    </row>
    <row r="16" spans="2:27" ht="24.75" customHeight="1">
      <c r="B16" s="885"/>
      <c r="C16" s="1395" t="s">
        <v>632</v>
      </c>
      <c r="D16" s="1396"/>
      <c r="E16" s="1396"/>
      <c r="F16" s="1396"/>
      <c r="G16" s="1396"/>
      <c r="H16" s="1396"/>
      <c r="I16" s="1396"/>
      <c r="J16" s="1396"/>
      <c r="K16" s="1396"/>
      <c r="L16" s="1396"/>
      <c r="M16" s="1396"/>
      <c r="N16" s="1396"/>
      <c r="O16" s="1396"/>
      <c r="P16" s="1396"/>
      <c r="Q16" s="1396"/>
      <c r="R16" s="1396"/>
      <c r="S16" s="1396"/>
      <c r="T16" s="1396"/>
      <c r="U16" s="1396"/>
      <c r="V16" s="1396"/>
      <c r="W16" s="1396"/>
      <c r="X16" s="1396"/>
      <c r="Y16" s="1397"/>
    </row>
    <row r="17" spans="2:28" ht="106.5" customHeight="1">
      <c r="B17" s="885"/>
      <c r="C17" s="1386" t="s">
        <v>598</v>
      </c>
      <c r="D17" s="1387"/>
      <c r="E17" s="1387"/>
      <c r="F17" s="1387"/>
      <c r="G17" s="1387"/>
      <c r="H17" s="1387"/>
      <c r="I17" s="1387"/>
      <c r="J17" s="1387"/>
      <c r="K17" s="1387"/>
      <c r="L17" s="1387"/>
      <c r="M17" s="1387"/>
      <c r="N17" s="1387"/>
      <c r="O17" s="1387"/>
      <c r="P17" s="1387"/>
      <c r="Q17" s="1387"/>
      <c r="R17" s="1387"/>
      <c r="S17" s="1387"/>
      <c r="T17" s="1387"/>
      <c r="U17" s="1387"/>
      <c r="V17" s="1387"/>
      <c r="W17" s="1387"/>
      <c r="X17" s="1387"/>
      <c r="Y17" s="1388"/>
      <c r="Z17" s="908"/>
    </row>
    <row r="18" spans="2:28" ht="106.5" customHeight="1">
      <c r="B18" s="885"/>
      <c r="C18" s="1386"/>
      <c r="D18" s="1387"/>
      <c r="E18" s="1387"/>
      <c r="F18" s="1387"/>
      <c r="G18" s="1387"/>
      <c r="H18" s="1387"/>
      <c r="I18" s="1387"/>
      <c r="J18" s="1387"/>
      <c r="K18" s="1387"/>
      <c r="L18" s="1387"/>
      <c r="M18" s="1387"/>
      <c r="N18" s="1387"/>
      <c r="O18" s="1387"/>
      <c r="P18" s="1387"/>
      <c r="Q18" s="1387"/>
      <c r="R18" s="1387"/>
      <c r="S18" s="1387"/>
      <c r="T18" s="1387"/>
      <c r="U18" s="1387"/>
      <c r="V18" s="1387"/>
      <c r="W18" s="1387"/>
      <c r="X18" s="1387"/>
      <c r="Y18" s="1388"/>
      <c r="Z18" s="908"/>
    </row>
    <row r="19" spans="2:28" ht="84" customHeight="1">
      <c r="B19" s="885"/>
      <c r="C19" s="1386"/>
      <c r="D19" s="1387"/>
      <c r="E19" s="1387"/>
      <c r="F19" s="1387"/>
      <c r="G19" s="1387"/>
      <c r="H19" s="1387"/>
      <c r="I19" s="1387"/>
      <c r="J19" s="1387"/>
      <c r="K19" s="1387"/>
      <c r="L19" s="1387"/>
      <c r="M19" s="1387"/>
      <c r="N19" s="1387"/>
      <c r="O19" s="1387"/>
      <c r="P19" s="1387"/>
      <c r="Q19" s="1387"/>
      <c r="R19" s="1387"/>
      <c r="S19" s="1387"/>
      <c r="T19" s="1387"/>
      <c r="U19" s="1387"/>
      <c r="V19" s="1387"/>
      <c r="W19" s="1387"/>
      <c r="X19" s="1387"/>
      <c r="Y19" s="1388"/>
      <c r="Z19" s="908"/>
      <c r="AB19" s="909"/>
    </row>
    <row r="20" spans="2:28" ht="30" customHeight="1">
      <c r="B20" s="885"/>
      <c r="C20" s="1383" t="s">
        <v>724</v>
      </c>
      <c r="D20" s="1384"/>
      <c r="E20" s="1384"/>
      <c r="F20" s="1384"/>
      <c r="G20" s="1384"/>
      <c r="H20" s="1384"/>
      <c r="I20" s="1384"/>
      <c r="J20" s="1384"/>
      <c r="K20" s="1384"/>
      <c r="L20" s="1384"/>
      <c r="M20" s="1384"/>
      <c r="N20" s="1384"/>
      <c r="O20" s="1384"/>
      <c r="P20" s="1384"/>
      <c r="Q20" s="1384"/>
      <c r="R20" s="1384"/>
      <c r="S20" s="1384"/>
      <c r="T20" s="1384"/>
      <c r="U20" s="1384"/>
      <c r="V20" s="1384"/>
      <c r="W20" s="1384"/>
      <c r="X20" s="1384"/>
      <c r="Y20" s="1385"/>
    </row>
    <row r="21" spans="2:28" ht="27" customHeight="1">
      <c r="B21" s="885"/>
      <c r="C21" s="1381" t="s">
        <v>646</v>
      </c>
      <c r="D21" s="1382"/>
      <c r="E21" s="1391"/>
      <c r="F21" s="1391"/>
      <c r="G21" s="1391"/>
      <c r="H21" s="1391"/>
      <c r="I21" s="1391"/>
      <c r="J21" s="1391"/>
      <c r="K21" s="1391"/>
      <c r="L21" s="1391"/>
      <c r="M21" s="1391"/>
      <c r="N21" s="1391"/>
      <c r="O21" s="1391"/>
      <c r="P21" s="1391"/>
      <c r="Q21" s="1391"/>
      <c r="R21" s="1391"/>
      <c r="S21" s="1391"/>
      <c r="T21" s="1391"/>
      <c r="U21" s="1391"/>
      <c r="V21" s="1391"/>
      <c r="W21" s="1391"/>
      <c r="X21" s="1391"/>
      <c r="Y21" s="1392"/>
    </row>
    <row r="22" spans="2:28" ht="36" customHeight="1" thickBot="1">
      <c r="B22" s="885"/>
      <c r="C22" s="1389" t="s">
        <v>647</v>
      </c>
      <c r="D22" s="1390"/>
      <c r="E22" s="1393"/>
      <c r="F22" s="1393"/>
      <c r="G22" s="1393"/>
      <c r="H22" s="1393"/>
      <c r="I22" s="1393"/>
      <c r="J22" s="1393"/>
      <c r="K22" s="1393"/>
      <c r="L22" s="1393"/>
      <c r="M22" s="1393"/>
      <c r="N22" s="1393"/>
      <c r="O22" s="1393"/>
      <c r="P22" s="1393"/>
      <c r="Q22" s="1393"/>
      <c r="R22" s="1393"/>
      <c r="S22" s="1393"/>
      <c r="T22" s="1393"/>
      <c r="U22" s="1393"/>
      <c r="V22" s="1393"/>
      <c r="W22" s="1393"/>
      <c r="X22" s="1393"/>
      <c r="Y22" s="1394"/>
    </row>
    <row r="23" spans="2:28" ht="92.25" customHeight="1">
      <c r="B23" s="885"/>
      <c r="C23" s="1380" t="s">
        <v>654</v>
      </c>
      <c r="D23" s="1380"/>
      <c r="E23" s="1380"/>
      <c r="F23" s="1380"/>
      <c r="G23" s="1380"/>
      <c r="H23" s="1380"/>
      <c r="I23" s="1380"/>
      <c r="J23" s="1380"/>
      <c r="K23" s="1380"/>
      <c r="L23" s="1380"/>
      <c r="M23" s="1380"/>
      <c r="N23" s="1380"/>
      <c r="O23" s="1380"/>
      <c r="P23" s="1380"/>
      <c r="Q23" s="1380"/>
      <c r="R23" s="1380"/>
      <c r="S23" s="1380"/>
      <c r="T23" s="1380"/>
      <c r="U23" s="1380"/>
      <c r="V23" s="1380"/>
      <c r="W23" s="1380"/>
      <c r="X23" s="1380"/>
      <c r="Y23" s="1380"/>
    </row>
    <row r="24" spans="2:28" ht="5.25" customHeight="1">
      <c r="B24" s="885"/>
    </row>
  </sheetData>
  <sheetProtection sheet="1" objects="1" selectLockedCells="1"/>
  <protectedRanges>
    <protectedRange sqref="F7:F8 U8 G9 J9 V9 I10 M10 L11 E10:E11 J12 O12 E13 I13 D14 E15 I15 P15 E21 C17" name="範囲1"/>
  </protectedRanges>
  <mergeCells count="37">
    <mergeCell ref="C7:C8"/>
    <mergeCell ref="C3:Y3"/>
    <mergeCell ref="C10:C12"/>
    <mergeCell ref="D7:E7"/>
    <mergeCell ref="D8:E8"/>
    <mergeCell ref="F7:Y7"/>
    <mergeCell ref="R4:Y4"/>
    <mergeCell ref="U8:Y8"/>
    <mergeCell ref="S8:T8"/>
    <mergeCell ref="F8:R8"/>
    <mergeCell ref="D9:F9"/>
    <mergeCell ref="G9:H9"/>
    <mergeCell ref="J9:S9"/>
    <mergeCell ref="N10:O10"/>
    <mergeCell ref="P10:Y10"/>
    <mergeCell ref="M11:T11"/>
    <mergeCell ref="F10:G10"/>
    <mergeCell ref="V9:X9"/>
    <mergeCell ref="T9:U9"/>
    <mergeCell ref="J13:K13"/>
    <mergeCell ref="D14:Y14"/>
    <mergeCell ref="P12:S12"/>
    <mergeCell ref="K12:N12"/>
    <mergeCell ref="F13:G13"/>
    <mergeCell ref="F11:K11"/>
    <mergeCell ref="E12:I12"/>
    <mergeCell ref="F15:G15"/>
    <mergeCell ref="Q15:R15"/>
    <mergeCell ref="C23:Y23"/>
    <mergeCell ref="C21:D21"/>
    <mergeCell ref="C20:Y20"/>
    <mergeCell ref="C17:Y19"/>
    <mergeCell ref="C22:D22"/>
    <mergeCell ref="E21:Y22"/>
    <mergeCell ref="C16:Y16"/>
    <mergeCell ref="T15:U15"/>
    <mergeCell ref="J15:K15"/>
  </mergeCells>
  <phoneticPr fontId="7"/>
  <conditionalFormatting sqref="D14 J12 I10 M10 L11 E10:E11 O12 I13 E13 E15 I15 P15 C17 G9 J9 V9 U8 F7:Y8 E21 M15">
    <cfRule type="containsBlanks" dxfId="9" priority="13">
      <formula>LEN(TRIM(C7))=0</formula>
    </cfRule>
  </conditionalFormatting>
  <dataValidations count="1">
    <dataValidation type="list" allowBlank="1" showInputMessage="1" showErrorMessage="1" sqref="E13 I10 O12 E10:E11 J12 M10 L11 I13 I15 E15 P15" xr:uid="{00000000-0002-0000-1000-000000000000}">
      <formula1>"○,　"</formula1>
    </dataValidation>
  </dataValidations>
  <printOptions horizontalCentered="1" verticalCentered="1"/>
  <pageMargins left="0.98425196850393704" right="0.70866141732283472" top="0.35433070866141736" bottom="0.15748031496062992" header="0.31496062992125984" footer="0.11811023622047245"/>
  <pageSetup paperSize="9" fitToHeight="0" orientation="portrait" cellComments="asDisplayed" r:id="rId1"/>
  <headerFooter>
    <oddFooter>&amp;C&amp;A&amp;R2021.005</oddFooter>
  </headerFooter>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theme="7"/>
    <pageSetUpPr fitToPage="1"/>
  </sheetPr>
  <dimension ref="B1:AF250"/>
  <sheetViews>
    <sheetView showGridLines="0" showZeros="0" view="pageBreakPreview" zoomScale="85" zoomScaleNormal="75" zoomScaleSheetLayoutView="85" workbookViewId="0">
      <selection activeCell="B1" sqref="B1"/>
    </sheetView>
  </sheetViews>
  <sheetFormatPr defaultColWidth="9" defaultRowHeight="13.2"/>
  <cols>
    <col min="1" max="1" width="1.109375" style="27" customWidth="1"/>
    <col min="2" max="2" width="1.44140625" style="27" customWidth="1"/>
    <col min="3" max="5" width="6.88671875" style="27" customWidth="1"/>
    <col min="6" max="6" width="6" style="27" customWidth="1"/>
    <col min="7" max="7" width="2.88671875" style="27" customWidth="1"/>
    <col min="8" max="8" width="6.88671875" style="27" customWidth="1"/>
    <col min="9" max="9" width="4" style="27" customWidth="1"/>
    <col min="10" max="10" width="4.21875" style="27" customWidth="1"/>
    <col min="11" max="11" width="3" style="27" customWidth="1"/>
    <col min="12" max="12" width="3.44140625" style="27" customWidth="1"/>
    <col min="13" max="13" width="3.21875" style="27" customWidth="1"/>
    <col min="14" max="14" width="5.88671875" style="27" customWidth="1"/>
    <col min="15" max="15" width="1.21875" style="27" customWidth="1"/>
    <col min="16" max="16" width="4" style="27" customWidth="1"/>
    <col min="17" max="17" width="1.33203125" style="27" customWidth="1"/>
    <col min="18" max="19" width="2.33203125" style="27" customWidth="1"/>
    <col min="20" max="20" width="1.77734375" style="27" customWidth="1"/>
    <col min="21" max="21" width="1.33203125" style="27" customWidth="1"/>
    <col min="22" max="23" width="2.21875" style="27" customWidth="1"/>
    <col min="24" max="24" width="1.109375" style="27" customWidth="1"/>
    <col min="25" max="25" width="1.88671875" style="27" customWidth="1"/>
    <col min="26" max="26" width="4.77734375" style="27" customWidth="1"/>
    <col min="27" max="27" width="2.109375" style="27" customWidth="1"/>
    <col min="28" max="28" width="2.21875" style="27" customWidth="1"/>
    <col min="29" max="29" width="0.88671875" style="28" customWidth="1"/>
    <col min="30" max="30" width="1.33203125" style="28" customWidth="1"/>
    <col min="31" max="31" width="10.6640625" style="28" customWidth="1"/>
    <col min="32" max="33" width="10.6640625" style="27" customWidth="1"/>
    <col min="34" max="37" width="9" style="27"/>
    <col min="38" max="38" width="9" style="27" customWidth="1"/>
    <col min="39" max="39" width="9" style="27"/>
    <col min="40" max="40" width="9.33203125" style="27" customWidth="1"/>
    <col min="41" max="41" width="8.109375" style="27" customWidth="1"/>
    <col min="42" max="42" width="1" style="27" customWidth="1"/>
    <col min="43" max="16384" width="9" style="27"/>
  </cols>
  <sheetData>
    <row r="1" spans="2:32" ht="6.75" customHeight="1"/>
    <row r="2" spans="2:32" ht="45" customHeight="1">
      <c r="B2" s="64"/>
      <c r="C2" s="61"/>
      <c r="D2" s="61"/>
      <c r="E2" s="1430" t="s">
        <v>267</v>
      </c>
      <c r="F2" s="1430"/>
      <c r="G2" s="1430"/>
      <c r="H2" s="1430"/>
      <c r="I2" s="1430"/>
      <c r="J2" s="1430"/>
      <c r="K2" s="1430"/>
      <c r="L2" s="1430"/>
      <c r="M2" s="1430"/>
      <c r="N2" s="1431"/>
      <c r="O2" s="108"/>
      <c r="P2" s="1429" t="s">
        <v>163</v>
      </c>
      <c r="Q2" s="1429"/>
      <c r="R2" s="1429"/>
      <c r="S2" s="1429"/>
      <c r="T2" s="1429"/>
      <c r="U2" s="1429"/>
      <c r="V2" s="70"/>
      <c r="W2" s="70"/>
      <c r="X2" s="70"/>
      <c r="Y2" s="70"/>
      <c r="Z2" s="70"/>
      <c r="AA2" s="70"/>
      <c r="AB2" s="67"/>
      <c r="AC2" s="62"/>
      <c r="AD2" s="62"/>
      <c r="AE2" s="114"/>
      <c r="AF2" s="114"/>
    </row>
    <row r="3" spans="2:32" ht="27" customHeight="1">
      <c r="B3" s="1437" t="s">
        <v>25</v>
      </c>
      <c r="C3" s="1438"/>
      <c r="D3" s="1439"/>
      <c r="E3" s="804"/>
      <c r="F3" s="106" t="s">
        <v>108</v>
      </c>
      <c r="G3" s="1432"/>
      <c r="H3" s="1448"/>
      <c r="I3" s="1443" t="s">
        <v>17</v>
      </c>
      <c r="J3" s="1444"/>
      <c r="K3" s="1444"/>
      <c r="L3" s="1444"/>
      <c r="M3" s="1445"/>
      <c r="N3" s="1463" t="s">
        <v>75</v>
      </c>
      <c r="O3" s="1464"/>
      <c r="P3" s="1449"/>
      <c r="Q3" s="1449"/>
      <c r="R3" s="91" t="s">
        <v>266</v>
      </c>
      <c r="S3" s="1450"/>
      <c r="T3" s="1450"/>
      <c r="U3" s="1450"/>
      <c r="V3" s="1450"/>
      <c r="W3" s="91" t="s">
        <v>108</v>
      </c>
      <c r="X3" s="91"/>
      <c r="Y3" s="1432"/>
      <c r="Z3" s="1432"/>
      <c r="AA3" s="169" t="s">
        <v>87</v>
      </c>
      <c r="AB3" s="92"/>
      <c r="AC3" s="29"/>
      <c r="AD3" s="29"/>
      <c r="AE3" s="29"/>
      <c r="AF3" s="29"/>
    </row>
    <row r="4" spans="2:32" ht="36" customHeight="1">
      <c r="B4" s="1437" t="s">
        <v>104</v>
      </c>
      <c r="C4" s="1438"/>
      <c r="D4" s="1439"/>
      <c r="E4" s="1440" t="str">
        <f>"東浦町大字"&amp;'1-1'!H24&amp;"字"&amp;'1-1'!K24</f>
        <v>東浦町大字生路字生片山25-2,27-2,23-1,59-5,60-2,60-6,60-7,62-2,59-2,60-1,62-1の一部</v>
      </c>
      <c r="F4" s="1441"/>
      <c r="G4" s="1441"/>
      <c r="H4" s="1441"/>
      <c r="I4" s="1441"/>
      <c r="J4" s="1441"/>
      <c r="K4" s="1441"/>
      <c r="L4" s="1442"/>
      <c r="M4" s="1443" t="s">
        <v>60</v>
      </c>
      <c r="N4" s="1444"/>
      <c r="O4" s="1444"/>
      <c r="P4" s="1445"/>
      <c r="Q4" s="1446" t="s">
        <v>83</v>
      </c>
      <c r="R4" s="1446"/>
      <c r="S4" s="1446"/>
      <c r="T4" s="1446"/>
      <c r="U4" s="1446"/>
      <c r="V4" s="1446"/>
      <c r="W4" s="1446"/>
      <c r="X4" s="1446"/>
      <c r="Y4" s="1446"/>
      <c r="Z4" s="1446"/>
      <c r="AA4" s="1446"/>
      <c r="AB4" s="1447"/>
      <c r="AC4" s="259"/>
      <c r="AD4" s="259"/>
      <c r="AE4" s="29"/>
      <c r="AF4" s="29"/>
    </row>
    <row r="5" spans="2:32" ht="33.75" customHeight="1">
      <c r="B5" s="1437" t="s">
        <v>51</v>
      </c>
      <c r="C5" s="1438"/>
      <c r="D5" s="1439"/>
      <c r="E5" s="1451" t="str">
        <f>'1-1'!M14</f>
        <v>○○建設株式会社○○○○○○○○○ 代表取締役 ○○○○○</v>
      </c>
      <c r="F5" s="1452"/>
      <c r="G5" s="1452"/>
      <c r="H5" s="1453"/>
      <c r="I5" s="1443" t="s">
        <v>35</v>
      </c>
      <c r="J5" s="1444"/>
      <c r="K5" s="1444"/>
      <c r="L5" s="1444"/>
      <c r="M5" s="1445"/>
      <c r="N5" s="1459" t="str">
        <f>'1-1'!M18</f>
        <v>○○設備工事株式会社 ○○○○○○</v>
      </c>
      <c r="O5" s="1460"/>
      <c r="P5" s="1460"/>
      <c r="Q5" s="1460"/>
      <c r="R5" s="1460"/>
      <c r="S5" s="1460"/>
      <c r="T5" s="1460"/>
      <c r="U5" s="1460"/>
      <c r="V5" s="1460"/>
      <c r="W5" s="1460"/>
      <c r="X5" s="1460"/>
      <c r="Y5" s="1460"/>
      <c r="Z5" s="1460"/>
      <c r="AA5" s="1460"/>
      <c r="AB5" s="1461"/>
      <c r="AC5" s="29"/>
      <c r="AD5" s="29"/>
      <c r="AE5" s="29"/>
      <c r="AF5" s="29"/>
    </row>
    <row r="6" spans="2:32" ht="7.5" customHeight="1">
      <c r="B6" s="60"/>
      <c r="C6" s="42"/>
      <c r="D6" s="42"/>
      <c r="E6" s="178"/>
      <c r="F6" s="178"/>
      <c r="G6" s="178"/>
      <c r="H6" s="178"/>
      <c r="I6" s="28"/>
      <c r="J6" s="28"/>
      <c r="K6" s="28"/>
      <c r="L6" s="28"/>
      <c r="M6" s="28"/>
      <c r="N6" s="28"/>
      <c r="O6" s="28"/>
      <c r="P6" s="28"/>
      <c r="Q6" s="28"/>
      <c r="R6" s="178"/>
      <c r="S6" s="178"/>
      <c r="T6" s="178"/>
      <c r="U6" s="178"/>
      <c r="V6" s="178"/>
      <c r="W6" s="178"/>
      <c r="X6" s="178"/>
      <c r="Y6" s="178"/>
      <c r="Z6" s="178"/>
      <c r="AA6" s="178"/>
      <c r="AB6" s="182"/>
      <c r="AC6" s="178"/>
      <c r="AD6" s="178"/>
      <c r="AE6" s="181"/>
      <c r="AF6" s="29"/>
    </row>
    <row r="7" spans="2:32" ht="18" customHeight="1" thickBot="1">
      <c r="B7" s="60"/>
      <c r="C7" s="251" t="s">
        <v>52</v>
      </c>
      <c r="D7" s="178"/>
      <c r="E7" s="194" t="s">
        <v>111</v>
      </c>
      <c r="F7" s="805">
        <v>3</v>
      </c>
      <c r="G7" s="178"/>
      <c r="H7" s="175"/>
      <c r="I7" s="144"/>
      <c r="J7" s="136"/>
      <c r="K7" s="259"/>
      <c r="L7" s="259"/>
      <c r="M7" s="259"/>
      <c r="N7" s="259"/>
      <c r="O7" s="259"/>
      <c r="P7" s="1455" t="s">
        <v>53</v>
      </c>
      <c r="Q7" s="1455"/>
      <c r="T7" s="114"/>
      <c r="U7" s="114"/>
      <c r="V7" s="1435">
        <v>0.6</v>
      </c>
      <c r="W7" s="1435"/>
      <c r="X7" s="252"/>
      <c r="Y7" s="1436" t="s">
        <v>273</v>
      </c>
      <c r="Z7" s="1436"/>
      <c r="AA7" s="1436"/>
      <c r="AB7" s="117"/>
      <c r="AC7" s="259"/>
      <c r="AD7" s="259"/>
      <c r="AE7" s="113"/>
      <c r="AF7" s="29"/>
    </row>
    <row r="8" spans="2:32" ht="11.25" customHeight="1" thickTop="1">
      <c r="B8" s="60"/>
      <c r="C8" s="42"/>
      <c r="D8" s="140"/>
      <c r="E8" s="127"/>
      <c r="F8" s="127"/>
      <c r="G8" s="127"/>
      <c r="H8" s="141"/>
      <c r="I8" s="178"/>
      <c r="J8" s="178"/>
      <c r="K8" s="178"/>
      <c r="L8" s="137"/>
      <c r="M8" s="178"/>
      <c r="N8" s="178"/>
      <c r="O8" s="178"/>
      <c r="P8" s="178"/>
      <c r="Q8" s="178"/>
      <c r="R8" s="127"/>
      <c r="S8" s="127"/>
      <c r="T8" s="127"/>
      <c r="U8" s="127"/>
      <c r="V8" s="115"/>
      <c r="W8" s="116"/>
      <c r="X8" s="127"/>
      <c r="Y8" s="127"/>
      <c r="Z8" s="127"/>
      <c r="AA8" s="127"/>
      <c r="AB8" s="182"/>
      <c r="AC8" s="178"/>
      <c r="AD8" s="178"/>
      <c r="AE8" s="181"/>
      <c r="AF8" s="29"/>
    </row>
    <row r="9" spans="2:32" ht="10.35" customHeight="1">
      <c r="B9" s="60"/>
      <c r="C9" s="42"/>
      <c r="D9" s="1433" t="s">
        <v>112</v>
      </c>
      <c r="E9" s="121"/>
      <c r="F9" s="121"/>
      <c r="G9" s="121"/>
      <c r="H9" s="1433" t="s">
        <v>274</v>
      </c>
      <c r="I9" s="178"/>
      <c r="J9" s="178"/>
      <c r="K9" s="178"/>
      <c r="L9" s="137"/>
      <c r="M9" s="178"/>
      <c r="N9" s="178"/>
      <c r="O9" s="178"/>
      <c r="P9" s="178"/>
      <c r="Q9" s="178"/>
      <c r="R9" s="178"/>
      <c r="S9" s="121"/>
      <c r="T9" s="121"/>
      <c r="U9" s="121"/>
      <c r="V9" s="121"/>
      <c r="W9" s="121"/>
      <c r="X9" s="121"/>
      <c r="Y9" s="121"/>
      <c r="Z9" s="121"/>
      <c r="AA9" s="121"/>
      <c r="AB9" s="182"/>
      <c r="AC9" s="178"/>
      <c r="AD9" s="178"/>
      <c r="AE9" s="181"/>
      <c r="AF9" s="29"/>
    </row>
    <row r="10" spans="2:32" ht="10.35" customHeight="1">
      <c r="B10" s="60"/>
      <c r="C10" s="42"/>
      <c r="D10" s="1434"/>
      <c r="E10" s="178"/>
      <c r="F10" s="178"/>
      <c r="G10" s="178"/>
      <c r="H10" s="1434"/>
      <c r="I10" s="178"/>
      <c r="J10" s="178"/>
      <c r="K10" s="178"/>
      <c r="L10" s="137"/>
      <c r="M10" s="178"/>
      <c r="N10" s="178"/>
      <c r="O10" s="178"/>
      <c r="P10" s="178"/>
      <c r="Q10" s="178"/>
      <c r="R10" s="178"/>
      <c r="S10" s="178"/>
      <c r="T10" s="178"/>
      <c r="U10" s="178"/>
      <c r="V10" s="178"/>
      <c r="W10" s="178"/>
      <c r="X10" s="178"/>
      <c r="Y10" s="178"/>
      <c r="Z10" s="178"/>
      <c r="AA10" s="178"/>
      <c r="AB10" s="182"/>
      <c r="AC10" s="178"/>
      <c r="AD10" s="178"/>
      <c r="AE10" s="181"/>
      <c r="AF10" s="29"/>
    </row>
    <row r="11" spans="2:32" ht="10.35" customHeight="1">
      <c r="B11" s="60"/>
      <c r="C11" s="42"/>
      <c r="D11" s="1462">
        <v>10</v>
      </c>
      <c r="F11" s="178"/>
      <c r="G11" s="178"/>
      <c r="H11" s="1462">
        <v>20</v>
      </c>
      <c r="J11" s="178"/>
      <c r="K11" s="178"/>
      <c r="L11" s="137"/>
      <c r="M11" s="178"/>
      <c r="N11" s="178"/>
      <c r="O11" s="178"/>
      <c r="P11" s="1458">
        <f>F7-S17</f>
        <v>1</v>
      </c>
      <c r="Q11" s="1458"/>
      <c r="R11" s="178"/>
      <c r="S11" s="178"/>
      <c r="T11" s="178"/>
      <c r="U11" s="178"/>
      <c r="V11" s="178"/>
      <c r="W11" s="178"/>
      <c r="X11" s="178"/>
      <c r="Y11" s="178"/>
      <c r="Z11" s="178"/>
      <c r="AA11" s="178"/>
      <c r="AB11" s="182"/>
      <c r="AC11" s="178"/>
      <c r="AD11" s="178"/>
      <c r="AE11" s="181"/>
      <c r="AF11" s="29"/>
    </row>
    <row r="12" spans="2:32" ht="10.35" customHeight="1">
      <c r="B12" s="60"/>
      <c r="C12" s="42"/>
      <c r="D12" s="1462"/>
      <c r="E12" s="176" t="s">
        <v>260</v>
      </c>
      <c r="F12" s="178"/>
      <c r="G12" s="178"/>
      <c r="H12" s="1462"/>
      <c r="I12" s="186" t="s">
        <v>260</v>
      </c>
      <c r="J12" s="178"/>
      <c r="K12" s="178"/>
      <c r="L12" s="137"/>
      <c r="M12" s="178"/>
      <c r="N12" s="178"/>
      <c r="O12" s="178"/>
      <c r="P12" s="178"/>
      <c r="Q12" s="178"/>
      <c r="R12" s="178"/>
      <c r="S12" s="178"/>
      <c r="T12" s="178"/>
      <c r="U12" s="178"/>
      <c r="V12" s="178"/>
      <c r="Y12" s="178"/>
      <c r="Z12" s="174" t="s">
        <v>265</v>
      </c>
      <c r="AA12" s="178"/>
      <c r="AB12" s="182"/>
      <c r="AC12" s="178"/>
      <c r="AD12" s="178"/>
      <c r="AE12" s="181"/>
      <c r="AF12" s="29"/>
    </row>
    <row r="13" spans="2:32" ht="10.35" customHeight="1">
      <c r="B13" s="60"/>
      <c r="C13" s="42"/>
      <c r="D13" s="183"/>
      <c r="E13" s="178"/>
      <c r="F13" s="178"/>
      <c r="G13" s="178"/>
      <c r="H13" s="184"/>
      <c r="I13" s="178"/>
      <c r="J13" s="178"/>
      <c r="K13" s="178"/>
      <c r="L13" s="137"/>
      <c r="M13" s="178"/>
      <c r="N13" s="178"/>
      <c r="O13" s="178"/>
      <c r="P13" s="178"/>
      <c r="Q13" s="178"/>
      <c r="R13" s="178"/>
      <c r="S13" s="178"/>
      <c r="T13" s="178"/>
      <c r="U13" s="178"/>
      <c r="V13" s="178"/>
      <c r="W13" s="178"/>
      <c r="X13" s="178"/>
      <c r="Y13" s="178"/>
      <c r="AA13" s="178"/>
      <c r="AB13" s="182"/>
      <c r="AC13" s="178"/>
      <c r="AD13" s="178"/>
      <c r="AE13" s="181"/>
      <c r="AF13" s="29"/>
    </row>
    <row r="14" spans="2:32" ht="10.35" customHeight="1">
      <c r="B14" s="60"/>
      <c r="C14" s="42"/>
      <c r="F14" s="178"/>
      <c r="G14" s="178"/>
      <c r="J14" s="34"/>
      <c r="K14" s="34"/>
      <c r="L14" s="34"/>
      <c r="M14" s="34"/>
      <c r="N14" s="34"/>
      <c r="O14" s="34"/>
      <c r="R14" s="34"/>
      <c r="S14" s="34"/>
      <c r="T14" s="34"/>
      <c r="U14" s="34"/>
      <c r="V14" s="143"/>
      <c r="Y14" s="143"/>
      <c r="Z14" s="1514"/>
      <c r="AA14" s="1514"/>
      <c r="AB14" s="39"/>
      <c r="AC14" s="34"/>
      <c r="AD14" s="34"/>
      <c r="AE14" s="154"/>
      <c r="AF14" s="181"/>
    </row>
    <row r="15" spans="2:32" ht="10.35" customHeight="1">
      <c r="B15" s="60"/>
      <c r="C15" s="42"/>
      <c r="D15" s="138"/>
      <c r="E15" s="139"/>
      <c r="F15" s="96"/>
      <c r="G15" s="96"/>
      <c r="H15" s="138"/>
      <c r="I15" s="142"/>
      <c r="J15" s="34"/>
      <c r="K15" s="34"/>
      <c r="L15" s="34"/>
      <c r="M15" s="34"/>
      <c r="N15" s="128"/>
      <c r="O15" s="129"/>
      <c r="P15" s="34"/>
      <c r="Q15" s="34"/>
      <c r="R15" s="38"/>
      <c r="S15" s="38"/>
      <c r="T15" s="38"/>
      <c r="U15" s="34"/>
      <c r="V15" s="191"/>
      <c r="W15" s="191"/>
      <c r="X15" s="191"/>
      <c r="Y15" s="190"/>
      <c r="Z15" s="1515" t="s">
        <v>159</v>
      </c>
      <c r="AA15" s="1515"/>
      <c r="AB15" s="57"/>
      <c r="AC15" s="30"/>
      <c r="AD15" s="30"/>
      <c r="AE15" s="154"/>
      <c r="AF15" s="181"/>
    </row>
    <row r="16" spans="2:32" ht="10.35" customHeight="1">
      <c r="B16" s="60"/>
      <c r="C16" s="42"/>
      <c r="E16" s="178"/>
      <c r="F16" s="178"/>
      <c r="G16" s="178"/>
      <c r="H16" s="1479">
        <v>1.7</v>
      </c>
      <c r="I16" s="95"/>
      <c r="J16" s="180"/>
      <c r="K16" s="180"/>
      <c r="L16" s="180"/>
      <c r="M16" s="180"/>
      <c r="N16" s="180"/>
      <c r="O16" s="180"/>
      <c r="P16" s="180"/>
      <c r="Q16" s="180"/>
      <c r="R16" s="180"/>
      <c r="S16" s="180"/>
      <c r="T16" s="180"/>
      <c r="U16" s="180"/>
      <c r="V16" s="188"/>
      <c r="W16" s="188"/>
      <c r="X16" s="188"/>
      <c r="Y16" s="95"/>
      <c r="Z16" s="95"/>
      <c r="AA16" s="180"/>
      <c r="AB16" s="37"/>
      <c r="AC16" s="180"/>
      <c r="AD16" s="180"/>
      <c r="AE16" s="181"/>
      <c r="AF16" s="181"/>
    </row>
    <row r="17" spans="2:32" ht="10.35" customHeight="1">
      <c r="B17" s="60"/>
      <c r="C17" s="42"/>
      <c r="D17" s="110"/>
      <c r="E17" s="178"/>
      <c r="F17" s="178"/>
      <c r="H17" s="1480"/>
      <c r="I17" s="187" t="s">
        <v>260</v>
      </c>
      <c r="J17" s="178"/>
      <c r="K17" s="178"/>
      <c r="M17" s="178"/>
      <c r="N17" s="178"/>
      <c r="O17" s="178"/>
      <c r="P17" s="1458">
        <f>H16</f>
        <v>1.7</v>
      </c>
      <c r="Q17" s="1458"/>
      <c r="R17" s="178"/>
      <c r="S17" s="1475">
        <f>P17+0.3</f>
        <v>2</v>
      </c>
      <c r="T17" s="1475"/>
      <c r="U17" s="258"/>
      <c r="V17" s="135"/>
      <c r="W17" s="135"/>
      <c r="X17" s="135"/>
      <c r="Y17" s="96"/>
      <c r="Z17" s="809">
        <v>3</v>
      </c>
      <c r="AA17" s="178"/>
      <c r="AB17" s="182"/>
      <c r="AC17" s="178"/>
      <c r="AD17" s="178"/>
      <c r="AE17" s="181"/>
      <c r="AF17" s="181"/>
    </row>
    <row r="18" spans="2:32" ht="16.5" customHeight="1">
      <c r="B18" s="60"/>
      <c r="C18" s="176"/>
      <c r="D18" s="42"/>
      <c r="E18" s="178"/>
      <c r="F18" s="178"/>
      <c r="G18" s="178"/>
      <c r="H18" s="178"/>
      <c r="I18" s="1456" t="s">
        <v>158</v>
      </c>
      <c r="J18" s="1456"/>
      <c r="K18" s="128" t="s">
        <v>264</v>
      </c>
      <c r="L18" s="808">
        <v>0</v>
      </c>
      <c r="M18" s="185" t="s">
        <v>263</v>
      </c>
      <c r="O18" s="178"/>
      <c r="P18" s="178"/>
      <c r="Q18" s="178"/>
      <c r="R18" s="178"/>
      <c r="S18" s="178"/>
      <c r="T18" s="178"/>
      <c r="U18" s="178"/>
      <c r="V18" s="134"/>
      <c r="W18" s="134"/>
      <c r="X18" s="135"/>
      <c r="Y18" s="178"/>
      <c r="Z18" s="178"/>
      <c r="AA18" s="178"/>
      <c r="AB18" s="182"/>
      <c r="AC18" s="178"/>
      <c r="AD18" s="178"/>
      <c r="AE18" s="181"/>
      <c r="AF18" s="181"/>
    </row>
    <row r="19" spans="2:32" ht="16.2">
      <c r="B19" s="60"/>
      <c r="C19" s="28"/>
      <c r="D19" s="77"/>
      <c r="E19" s="78"/>
      <c r="F19" s="78"/>
      <c r="G19" s="78"/>
      <c r="H19" s="806">
        <v>0.6</v>
      </c>
      <c r="I19" s="1457" t="s">
        <v>157</v>
      </c>
      <c r="J19" s="1457"/>
      <c r="K19" s="122"/>
      <c r="L19" s="178"/>
      <c r="M19" s="178"/>
      <c r="N19" s="178"/>
      <c r="O19" s="178"/>
      <c r="P19" s="177"/>
      <c r="Q19" s="130"/>
      <c r="R19" s="130"/>
      <c r="S19" s="1510">
        <f>H19</f>
        <v>0.6</v>
      </c>
      <c r="T19" s="1510"/>
      <c r="U19" s="257"/>
      <c r="V19" s="85"/>
      <c r="W19" s="85"/>
      <c r="X19" s="85"/>
      <c r="Y19" s="85"/>
      <c r="Z19" s="85"/>
      <c r="AA19" s="85"/>
      <c r="AB19" s="182"/>
      <c r="AC19" s="178"/>
      <c r="AD19" s="178"/>
      <c r="AE19" s="181"/>
      <c r="AF19" s="181"/>
    </row>
    <row r="20" spans="2:32" ht="20.25" customHeight="1">
      <c r="B20" s="60"/>
      <c r="D20" s="195" t="s">
        <v>262</v>
      </c>
      <c r="E20" s="121"/>
      <c r="F20" s="121"/>
      <c r="G20" s="121"/>
      <c r="H20" s="121"/>
      <c r="I20" s="1457" t="s">
        <v>403</v>
      </c>
      <c r="J20" s="1457"/>
      <c r="K20" s="128" t="s">
        <v>264</v>
      </c>
      <c r="L20" s="808">
        <v>0</v>
      </c>
      <c r="M20" s="185" t="s">
        <v>263</v>
      </c>
      <c r="N20" s="178"/>
      <c r="O20" s="178"/>
      <c r="P20" s="63"/>
      <c r="Q20" s="63"/>
      <c r="R20" s="121"/>
      <c r="S20" s="178"/>
      <c r="T20" s="178"/>
      <c r="U20" s="178"/>
      <c r="V20" s="178"/>
      <c r="W20" s="178"/>
      <c r="X20" s="178"/>
      <c r="Y20" s="178"/>
      <c r="Z20" s="178"/>
      <c r="AA20" s="178"/>
      <c r="AB20" s="182"/>
      <c r="AC20" s="178"/>
      <c r="AD20" s="178"/>
      <c r="AE20" s="181"/>
      <c r="AF20" s="181"/>
    </row>
    <row r="21" spans="2:32" ht="16.8" thickBot="1">
      <c r="B21" s="60"/>
      <c r="C21" s="63"/>
      <c r="D21" s="42"/>
      <c r="E21" s="178"/>
      <c r="F21" s="178"/>
      <c r="H21" s="807">
        <v>0.6</v>
      </c>
      <c r="I21" s="187" t="s">
        <v>260</v>
      </c>
      <c r="J21" s="178"/>
      <c r="K21" s="63"/>
      <c r="M21" s="178"/>
      <c r="N21" s="178"/>
      <c r="O21" s="178"/>
      <c r="P21" s="1455" t="s">
        <v>55</v>
      </c>
      <c r="Q21" s="1455"/>
      <c r="T21" s="259"/>
      <c r="U21" s="259"/>
      <c r="V21" s="1466">
        <f>V7+0.6</f>
        <v>1.2</v>
      </c>
      <c r="W21" s="1466"/>
      <c r="X21" s="255"/>
      <c r="Y21" s="94"/>
      <c r="Z21" s="178"/>
      <c r="AA21" s="178"/>
      <c r="AB21" s="182"/>
      <c r="AC21" s="178"/>
      <c r="AD21" s="178"/>
      <c r="AE21" s="181"/>
      <c r="AF21" s="181"/>
    </row>
    <row r="22" spans="2:32" ht="13.5" customHeight="1" thickTop="1">
      <c r="B22" s="60"/>
      <c r="D22" s="42"/>
      <c r="E22" s="178"/>
      <c r="F22" s="178"/>
      <c r="G22" s="178"/>
      <c r="H22" s="179"/>
      <c r="I22" s="179"/>
      <c r="J22" s="179"/>
      <c r="K22" s="179"/>
      <c r="L22" s="179"/>
      <c r="M22" s="178"/>
      <c r="N22" s="178"/>
      <c r="O22" s="178"/>
      <c r="P22" s="178"/>
      <c r="Q22" s="178"/>
      <c r="R22" s="127"/>
      <c r="S22" s="127"/>
      <c r="T22" s="116"/>
      <c r="U22" s="127"/>
      <c r="V22" s="127"/>
      <c r="W22" s="127"/>
      <c r="X22" s="127"/>
      <c r="Y22" s="115"/>
      <c r="Z22" s="127"/>
      <c r="AA22" s="127"/>
      <c r="AB22" s="182"/>
      <c r="AC22" s="178"/>
      <c r="AD22" s="178"/>
      <c r="AE22" s="181"/>
      <c r="AF22" s="181"/>
    </row>
    <row r="23" spans="2:32" ht="9.75" customHeight="1">
      <c r="B23" s="60"/>
      <c r="C23" s="42"/>
      <c r="D23" s="42"/>
      <c r="E23" s="178"/>
      <c r="F23" s="121"/>
      <c r="G23" s="178"/>
      <c r="H23" s="179"/>
      <c r="I23" s="179"/>
      <c r="J23" s="179"/>
      <c r="K23" s="179"/>
      <c r="L23" s="179"/>
      <c r="M23" s="178"/>
      <c r="N23" s="178"/>
      <c r="O23" s="178"/>
      <c r="R23" s="178"/>
      <c r="S23" s="121"/>
      <c r="T23" s="178"/>
      <c r="U23" s="178"/>
      <c r="V23" s="176"/>
      <c r="W23" s="176"/>
      <c r="X23" s="176"/>
      <c r="Y23" s="178"/>
      <c r="Z23" s="178"/>
      <c r="AA23" s="121"/>
      <c r="AB23" s="182"/>
      <c r="AC23" s="178"/>
      <c r="AD23" s="178"/>
      <c r="AE23" s="181"/>
      <c r="AF23" s="181"/>
    </row>
    <row r="24" spans="2:32" ht="9.75" customHeight="1">
      <c r="B24" s="60"/>
      <c r="C24" s="42"/>
      <c r="D24" s="42"/>
      <c r="E24" s="178"/>
      <c r="F24" s="178"/>
      <c r="G24" s="178"/>
      <c r="H24" s="178"/>
      <c r="I24" s="28"/>
      <c r="J24" s="28"/>
      <c r="K24" s="28"/>
      <c r="L24" s="28"/>
      <c r="M24" s="28"/>
      <c r="N24" s="28"/>
      <c r="O24" s="28"/>
      <c r="P24" s="66"/>
      <c r="Q24" s="66"/>
      <c r="R24" s="35"/>
      <c r="S24" s="35"/>
      <c r="T24" s="35"/>
      <c r="U24" s="35"/>
      <c r="V24" s="97"/>
      <c r="W24" s="97"/>
      <c r="X24" s="97"/>
      <c r="Y24" s="97"/>
      <c r="Z24" s="97"/>
      <c r="AA24" s="178"/>
      <c r="AB24" s="182"/>
      <c r="AC24" s="178"/>
      <c r="AD24" s="178"/>
      <c r="AE24" s="181"/>
      <c r="AF24" s="181"/>
    </row>
    <row r="25" spans="2:32" ht="9.75" customHeight="1">
      <c r="B25" s="60"/>
      <c r="C25" s="42"/>
      <c r="D25" s="42"/>
      <c r="E25" s="178"/>
      <c r="F25" s="178"/>
      <c r="G25" s="178"/>
      <c r="H25" s="178"/>
      <c r="I25" s="28"/>
      <c r="J25" s="28"/>
      <c r="K25" s="28"/>
      <c r="L25" s="28"/>
      <c r="M25" s="28"/>
      <c r="N25" s="28"/>
      <c r="O25" s="28"/>
      <c r="P25" s="1458">
        <f>F7-S31</f>
        <v>0</v>
      </c>
      <c r="Q25" s="1458"/>
      <c r="R25" s="35"/>
      <c r="S25" s="35"/>
      <c r="T25" s="35"/>
      <c r="U25" s="35"/>
      <c r="V25" s="97"/>
      <c r="W25" s="97"/>
      <c r="X25" s="97"/>
      <c r="Y25" s="97"/>
      <c r="Z25" s="97"/>
      <c r="AA25" s="178"/>
      <c r="AB25" s="182"/>
      <c r="AC25" s="178"/>
      <c r="AD25" s="178"/>
      <c r="AE25" s="181"/>
      <c r="AF25" s="181"/>
    </row>
    <row r="26" spans="2:32" ht="9.75" customHeight="1">
      <c r="B26" s="60"/>
      <c r="C26" s="42"/>
      <c r="D26" s="42"/>
      <c r="E26" s="178"/>
      <c r="F26" s="178"/>
      <c r="G26" s="178"/>
      <c r="H26" s="178"/>
      <c r="I26" s="28"/>
      <c r="J26" s="28"/>
      <c r="K26" s="28"/>
      <c r="L26" s="28"/>
      <c r="M26" s="28"/>
      <c r="N26" s="28"/>
      <c r="O26" s="28"/>
      <c r="P26" s="66"/>
      <c r="Q26" s="66"/>
      <c r="R26" s="35"/>
      <c r="S26" s="35"/>
      <c r="T26" s="35"/>
      <c r="U26" s="35"/>
      <c r="V26" s="97"/>
      <c r="W26" s="97"/>
      <c r="X26" s="97"/>
      <c r="Y26" s="97"/>
      <c r="Z26" s="97"/>
      <c r="AA26" s="178"/>
      <c r="AB26" s="182"/>
      <c r="AC26" s="178"/>
      <c r="AD26" s="178"/>
      <c r="AE26" s="181"/>
      <c r="AF26" s="181"/>
    </row>
    <row r="27" spans="2:32" ht="9.75" customHeight="1">
      <c r="B27" s="60"/>
      <c r="C27" s="42"/>
      <c r="D27" s="42"/>
      <c r="E27" s="259"/>
      <c r="F27" s="259"/>
      <c r="G27" s="259"/>
      <c r="H27" s="35"/>
      <c r="I27" s="35"/>
      <c r="J27" s="35"/>
      <c r="K27" s="35"/>
      <c r="L27" s="35"/>
      <c r="M27" s="35"/>
      <c r="N27" s="35"/>
      <c r="O27" s="1467" t="s">
        <v>164</v>
      </c>
      <c r="P27" s="1467"/>
      <c r="R27" s="36"/>
      <c r="S27" s="36"/>
      <c r="T27" s="36"/>
      <c r="U27" s="180"/>
      <c r="V27" s="95"/>
      <c r="W27" s="95"/>
      <c r="X27" s="95"/>
      <c r="Y27" s="95"/>
      <c r="Z27" s="1474"/>
      <c r="AA27" s="1474"/>
      <c r="AB27" s="40"/>
      <c r="AC27" s="35"/>
      <c r="AD27" s="35"/>
      <c r="AE27" s="31"/>
      <c r="AF27" s="31"/>
    </row>
    <row r="28" spans="2:32" ht="9.75" customHeight="1">
      <c r="B28" s="60"/>
      <c r="C28" s="42"/>
      <c r="D28" s="42"/>
      <c r="E28" s="259"/>
      <c r="F28" s="259"/>
      <c r="G28" s="259"/>
      <c r="H28" s="35"/>
      <c r="I28" s="35"/>
      <c r="J28" s="35"/>
      <c r="K28" s="35"/>
      <c r="L28" s="35"/>
      <c r="M28" s="35"/>
      <c r="O28" s="1467"/>
      <c r="P28" s="1467"/>
      <c r="Q28" s="193"/>
      <c r="R28" s="180"/>
      <c r="S28" s="180"/>
      <c r="T28" s="180"/>
      <c r="U28" s="188"/>
      <c r="V28" s="188"/>
      <c r="W28" s="188"/>
      <c r="X28" s="188"/>
      <c r="Y28" s="95"/>
      <c r="Z28" s="250"/>
      <c r="AA28" s="250"/>
      <c r="AB28" s="40"/>
      <c r="AC28" s="35"/>
      <c r="AD28" s="35"/>
      <c r="AE28" s="31"/>
      <c r="AF28" s="31"/>
    </row>
    <row r="29" spans="2:32" ht="9.75" customHeight="1">
      <c r="B29" s="60"/>
      <c r="C29" s="42"/>
      <c r="D29" s="1482" t="s">
        <v>54</v>
      </c>
      <c r="E29" s="1483"/>
      <c r="F29" s="1483"/>
      <c r="G29" s="1483"/>
      <c r="H29" s="1484"/>
      <c r="I29" s="180"/>
      <c r="J29" s="180"/>
      <c r="K29" s="180"/>
      <c r="L29" s="180"/>
      <c r="M29" s="180"/>
      <c r="O29" s="1467"/>
      <c r="P29" s="1467"/>
      <c r="Q29" s="176"/>
      <c r="R29" s="176"/>
      <c r="S29" s="180"/>
      <c r="T29" s="180"/>
      <c r="U29" s="188"/>
      <c r="V29" s="188"/>
      <c r="W29" s="188"/>
      <c r="X29" s="188"/>
      <c r="Y29" s="95"/>
      <c r="Z29" s="95"/>
      <c r="AA29" s="180"/>
      <c r="AB29" s="37"/>
      <c r="AC29" s="180"/>
      <c r="AD29" s="180"/>
      <c r="AE29" s="29"/>
      <c r="AF29" s="29"/>
    </row>
    <row r="30" spans="2:32" ht="9.75" customHeight="1">
      <c r="B30" s="60"/>
      <c r="C30" s="42"/>
      <c r="D30" s="1485"/>
      <c r="E30" s="1486"/>
      <c r="F30" s="1486"/>
      <c r="G30" s="1486"/>
      <c r="H30" s="1487"/>
      <c r="I30" s="180"/>
      <c r="J30" s="180"/>
      <c r="K30" s="180"/>
      <c r="L30" s="180"/>
      <c r="M30" s="180"/>
      <c r="N30" s="175"/>
      <c r="O30" s="175"/>
      <c r="P30" s="175"/>
      <c r="Q30" s="175"/>
      <c r="R30" s="175"/>
      <c r="S30" s="180"/>
      <c r="T30" s="180"/>
      <c r="U30" s="188"/>
      <c r="V30" s="188"/>
      <c r="W30" s="188"/>
      <c r="X30" s="188"/>
      <c r="Y30" s="95"/>
      <c r="Z30" s="95"/>
      <c r="AA30" s="180"/>
      <c r="AB30" s="37"/>
      <c r="AC30" s="180"/>
      <c r="AD30" s="180"/>
      <c r="AE30" s="29"/>
      <c r="AF30" s="29"/>
    </row>
    <row r="31" spans="2:32" ht="9.75" customHeight="1">
      <c r="B31" s="60"/>
      <c r="C31" s="42"/>
      <c r="D31" s="1488"/>
      <c r="E31" s="1486"/>
      <c r="F31" s="1486"/>
      <c r="G31" s="1486"/>
      <c r="H31" s="1487"/>
      <c r="I31" s="180"/>
      <c r="J31" s="180"/>
      <c r="K31" s="180"/>
      <c r="L31" s="180"/>
      <c r="M31" s="180"/>
      <c r="N31" s="175"/>
      <c r="O31" s="175"/>
      <c r="P31" s="175"/>
      <c r="Q31" s="175"/>
      <c r="R31" s="175"/>
      <c r="S31" s="1473">
        <v>3</v>
      </c>
      <c r="T31" s="1473"/>
      <c r="U31" s="245"/>
      <c r="V31" s="188"/>
      <c r="W31" s="188"/>
      <c r="X31" s="188"/>
      <c r="Y31" s="95"/>
      <c r="Z31" s="95"/>
      <c r="AA31" s="180"/>
      <c r="AB31" s="37"/>
      <c r="AC31" s="180"/>
      <c r="AD31" s="180"/>
      <c r="AE31" s="29"/>
      <c r="AF31" s="29"/>
    </row>
    <row r="32" spans="2:32" ht="15.75" customHeight="1">
      <c r="B32" s="60"/>
      <c r="C32" s="42"/>
      <c r="D32" s="1488"/>
      <c r="E32" s="1486"/>
      <c r="F32" s="1486"/>
      <c r="G32" s="1486"/>
      <c r="H32" s="1487"/>
      <c r="I32" s="180"/>
      <c r="J32" s="180"/>
      <c r="K32" s="180"/>
      <c r="L32" s="180"/>
      <c r="M32" s="180"/>
      <c r="N32" s="180"/>
      <c r="O32" s="180"/>
      <c r="P32" s="180"/>
      <c r="Q32" s="180"/>
      <c r="R32" s="180"/>
      <c r="S32" s="180"/>
      <c r="T32" s="180"/>
      <c r="U32" s="188"/>
      <c r="V32" s="189"/>
      <c r="W32" s="189"/>
      <c r="X32" s="188"/>
      <c r="Y32" s="95"/>
      <c r="Z32" s="95"/>
      <c r="AA32" s="180"/>
      <c r="AB32" s="37"/>
      <c r="AC32" s="180"/>
      <c r="AD32" s="180"/>
      <c r="AE32" s="32"/>
      <c r="AF32" s="181"/>
    </row>
    <row r="33" spans="2:32" ht="17.25" customHeight="1">
      <c r="B33" s="60"/>
      <c r="C33" s="42"/>
      <c r="D33" s="1489"/>
      <c r="E33" s="1490"/>
      <c r="F33" s="1490"/>
      <c r="G33" s="1490"/>
      <c r="H33" s="1491"/>
      <c r="I33" s="180"/>
      <c r="J33" s="180"/>
      <c r="K33" s="180"/>
      <c r="L33" s="180"/>
      <c r="M33" s="180"/>
      <c r="N33" s="180"/>
      <c r="O33" s="180"/>
      <c r="P33" s="83"/>
      <c r="Q33" s="131"/>
      <c r="R33" s="132"/>
      <c r="S33" s="1454">
        <f>H19</f>
        <v>0.6</v>
      </c>
      <c r="T33" s="1454"/>
      <c r="U33" s="253"/>
      <c r="V33" s="192"/>
      <c r="W33" s="192"/>
      <c r="X33" s="192"/>
      <c r="Y33" s="132"/>
      <c r="Z33" s="132"/>
      <c r="AA33" s="133"/>
      <c r="AB33" s="37"/>
      <c r="AC33" s="180"/>
      <c r="AD33" s="180"/>
      <c r="AE33" s="126"/>
      <c r="AF33" s="181"/>
    </row>
    <row r="34" spans="2:32" ht="24" customHeight="1">
      <c r="B34" s="60"/>
      <c r="C34" s="43"/>
      <c r="D34" s="43"/>
      <c r="E34" s="36"/>
      <c r="F34" s="36"/>
      <c r="G34" s="36"/>
      <c r="H34" s="36"/>
      <c r="I34" s="36"/>
      <c r="J34" s="36"/>
      <c r="K34" s="36"/>
      <c r="L34" s="36"/>
      <c r="M34" s="36"/>
      <c r="N34" s="36"/>
      <c r="O34" s="36"/>
      <c r="P34" s="36"/>
      <c r="Q34" s="36"/>
      <c r="R34" s="36"/>
      <c r="S34" s="84"/>
      <c r="T34" s="41"/>
      <c r="U34" s="41"/>
      <c r="V34" s="36"/>
      <c r="W34" s="36"/>
      <c r="X34" s="36"/>
      <c r="Y34" s="36"/>
      <c r="Z34" s="36"/>
      <c r="AA34" s="36"/>
      <c r="AB34" s="37"/>
      <c r="AC34" s="180"/>
      <c r="AD34" s="180"/>
      <c r="AE34" s="126"/>
      <c r="AF34" s="181"/>
    </row>
    <row r="35" spans="2:32" ht="15.75" customHeight="1">
      <c r="B35" s="60"/>
      <c r="C35" s="42"/>
      <c r="D35" s="42"/>
      <c r="E35" s="180"/>
      <c r="F35" s="180"/>
      <c r="G35" s="180"/>
      <c r="H35" s="180"/>
      <c r="I35" s="180"/>
      <c r="J35" s="1508" t="s">
        <v>314</v>
      </c>
      <c r="K35" s="1508"/>
      <c r="L35" s="1508"/>
      <c r="M35" s="1508"/>
      <c r="N35" s="1508"/>
      <c r="O35" s="180"/>
      <c r="P35" s="180"/>
      <c r="Q35" s="180"/>
      <c r="R35" s="180"/>
      <c r="S35" s="180"/>
      <c r="T35" s="180"/>
      <c r="U35" s="180"/>
      <c r="V35" s="180"/>
      <c r="W35" s="180"/>
      <c r="X35" s="180"/>
      <c r="Y35" s="180"/>
      <c r="Z35" s="180"/>
      <c r="AA35" s="180"/>
      <c r="AB35" s="37"/>
      <c r="AC35" s="180"/>
      <c r="AD35" s="180"/>
      <c r="AE35" s="126"/>
      <c r="AF35" s="181"/>
    </row>
    <row r="36" spans="2:32" ht="24" customHeight="1">
      <c r="B36" s="60"/>
      <c r="C36" s="1478" t="s">
        <v>56</v>
      </c>
      <c r="D36" s="1478"/>
      <c r="E36" s="1478"/>
      <c r="F36" s="180"/>
      <c r="G36" s="180"/>
      <c r="H36" s="180"/>
      <c r="I36" s="180"/>
      <c r="J36" s="1509"/>
      <c r="K36" s="1509"/>
      <c r="L36" s="1509"/>
      <c r="M36" s="1509"/>
      <c r="N36" s="1509"/>
      <c r="O36" s="180"/>
      <c r="P36" s="180"/>
      <c r="Q36" s="180"/>
      <c r="R36" s="180"/>
      <c r="S36" s="180"/>
      <c r="T36" s="180"/>
      <c r="U36" s="180"/>
      <c r="V36" s="180"/>
      <c r="W36" s="180"/>
      <c r="X36" s="180"/>
      <c r="Y36" s="180"/>
      <c r="Z36" s="180"/>
      <c r="AA36" s="180"/>
      <c r="AB36" s="37"/>
      <c r="AC36" s="180"/>
      <c r="AD36" s="180"/>
      <c r="AE36" s="126"/>
      <c r="AF36" s="181"/>
    </row>
    <row r="37" spans="2:32" ht="13.5" customHeight="1">
      <c r="B37" s="60"/>
      <c r="C37" s="1478"/>
      <c r="D37" s="1478"/>
      <c r="E37" s="1478"/>
      <c r="F37" s="180"/>
      <c r="G37" s="180"/>
      <c r="H37" s="180"/>
      <c r="I37" s="180"/>
      <c r="J37" s="1509"/>
      <c r="K37" s="1509"/>
      <c r="L37" s="1509"/>
      <c r="M37" s="1509"/>
      <c r="N37" s="1509"/>
      <c r="O37" s="180"/>
      <c r="P37" s="180"/>
      <c r="Q37" s="180"/>
      <c r="R37" s="1472" t="s">
        <v>58</v>
      </c>
      <c r="S37" s="1472"/>
      <c r="T37" s="1472"/>
      <c r="U37" s="1472"/>
      <c r="V37" s="1472"/>
      <c r="W37" s="1472"/>
      <c r="X37" s="1472"/>
      <c r="Y37" s="1472"/>
      <c r="Z37" s="1472"/>
      <c r="AA37" s="180"/>
      <c r="AB37" s="37"/>
      <c r="AC37" s="180"/>
      <c r="AD37" s="180"/>
      <c r="AE37" s="260"/>
      <c r="AF37" s="29"/>
    </row>
    <row r="38" spans="2:32" ht="14.25" customHeight="1">
      <c r="B38" s="60"/>
      <c r="C38" s="42"/>
      <c r="D38" s="42"/>
      <c r="E38" s="178"/>
      <c r="F38" s="178"/>
      <c r="G38" s="178"/>
      <c r="H38" s="178"/>
      <c r="I38" s="178"/>
      <c r="J38" s="1509"/>
      <c r="K38" s="1509"/>
      <c r="L38" s="1509"/>
      <c r="M38" s="1509"/>
      <c r="N38" s="1509"/>
      <c r="O38" s="178"/>
      <c r="P38" s="178"/>
      <c r="Q38" s="178"/>
      <c r="R38" s="1481" t="s">
        <v>107</v>
      </c>
      <c r="S38" s="1481"/>
      <c r="T38" s="1481"/>
      <c r="U38" s="1481"/>
      <c r="V38" s="1481"/>
      <c r="W38" s="102"/>
      <c r="X38" s="102"/>
      <c r="Y38" s="102"/>
      <c r="Z38" s="259"/>
      <c r="AA38" s="178"/>
      <c r="AB38" s="182"/>
      <c r="AC38" s="178"/>
      <c r="AD38" s="178"/>
      <c r="AE38" s="29"/>
      <c r="AF38" s="29"/>
    </row>
    <row r="39" spans="2:32" ht="18" customHeight="1">
      <c r="B39" s="60"/>
      <c r="C39" s="254" t="s">
        <v>52</v>
      </c>
      <c r="D39" s="178"/>
      <c r="E39" s="90" t="s">
        <v>261</v>
      </c>
      <c r="F39" s="1512">
        <f>E54+G54+H54</f>
        <v>3.9000000000000004</v>
      </c>
      <c r="G39" s="1513"/>
      <c r="H39" s="63" t="s">
        <v>260</v>
      </c>
      <c r="I39" s="178"/>
      <c r="J39" s="1509"/>
      <c r="K39" s="1509"/>
      <c r="L39" s="1509"/>
      <c r="M39" s="1509"/>
      <c r="N39" s="1509"/>
      <c r="O39" s="178"/>
      <c r="P39" s="1511" t="s">
        <v>59</v>
      </c>
      <c r="Q39" s="1511"/>
      <c r="T39" s="114"/>
      <c r="U39" s="114"/>
      <c r="V39" s="1466">
        <f>V7</f>
        <v>0.6</v>
      </c>
      <c r="W39" s="1466"/>
      <c r="X39" s="94"/>
      <c r="Y39" s="94"/>
      <c r="Z39" s="51"/>
      <c r="AA39" s="178"/>
      <c r="AB39" s="182"/>
      <c r="AC39" s="178"/>
      <c r="AD39" s="178"/>
      <c r="AE39" s="29"/>
      <c r="AF39" s="29"/>
    </row>
    <row r="40" spans="2:32" ht="24" customHeight="1">
      <c r="B40" s="60"/>
      <c r="C40" s="42"/>
      <c r="D40" s="71"/>
      <c r="E40" s="72"/>
      <c r="F40" s="112"/>
      <c r="G40" s="112"/>
      <c r="H40" s="69"/>
      <c r="I40" s="178"/>
      <c r="J40" s="1509"/>
      <c r="K40" s="1509"/>
      <c r="L40" s="1509"/>
      <c r="M40" s="1509"/>
      <c r="N40" s="1509"/>
      <c r="O40" s="243"/>
      <c r="P40" s="243"/>
      <c r="Q40" s="178"/>
      <c r="R40" s="178"/>
      <c r="S40" s="127"/>
      <c r="T40" s="127"/>
      <c r="U40" s="127"/>
      <c r="V40" s="115"/>
      <c r="W40" s="116"/>
      <c r="X40" s="127"/>
      <c r="Y40" s="127"/>
      <c r="Z40" s="127"/>
      <c r="AA40" s="127"/>
      <c r="AB40" s="182"/>
      <c r="AC40" s="178"/>
      <c r="AD40" s="178"/>
      <c r="AE40" s="29"/>
      <c r="AF40" s="29"/>
    </row>
    <row r="41" spans="2:32" ht="14.25" customHeight="1">
      <c r="B41" s="60"/>
      <c r="C41" s="42"/>
      <c r="D41" s="1499" t="s">
        <v>259</v>
      </c>
      <c r="E41" s="49"/>
      <c r="F41" s="45"/>
      <c r="G41" s="54"/>
      <c r="H41" s="46"/>
      <c r="I41" s="111"/>
      <c r="J41" s="1509"/>
      <c r="K41" s="1509"/>
      <c r="L41" s="1509"/>
      <c r="M41" s="1509"/>
      <c r="N41" s="1509"/>
      <c r="O41" s="243"/>
      <c r="P41" s="243"/>
      <c r="Q41" s="178"/>
      <c r="R41" s="178"/>
      <c r="S41" s="178"/>
      <c r="T41" s="121"/>
      <c r="U41" s="178"/>
      <c r="V41" s="98"/>
      <c r="W41" s="119"/>
      <c r="X41" s="178"/>
      <c r="Y41" s="178"/>
      <c r="Z41" s="121"/>
      <c r="AA41" s="178"/>
      <c r="AB41" s="182"/>
      <c r="AC41" s="178"/>
      <c r="AD41" s="178"/>
      <c r="AE41" s="29"/>
      <c r="AF41" s="29"/>
    </row>
    <row r="42" spans="2:32" ht="17.25" customHeight="1">
      <c r="B42" s="60"/>
      <c r="C42" s="42"/>
      <c r="D42" s="1500"/>
      <c r="E42" s="48"/>
      <c r="F42" s="178"/>
      <c r="G42" s="55"/>
      <c r="H42" s="120"/>
      <c r="I42" s="641">
        <f>V7</f>
        <v>0.6</v>
      </c>
      <c r="J42" s="1509"/>
      <c r="K42" s="1509"/>
      <c r="L42" s="1509"/>
      <c r="M42" s="1509"/>
      <c r="N42" s="1509"/>
      <c r="O42" s="243"/>
      <c r="P42" s="243"/>
      <c r="Q42" s="178"/>
      <c r="R42" s="178"/>
      <c r="S42" s="178"/>
      <c r="T42" s="178"/>
      <c r="U42" s="178"/>
      <c r="V42" s="118"/>
      <c r="W42" s="120"/>
      <c r="X42" s="118"/>
      <c r="Y42" s="178"/>
      <c r="Z42" s="1475">
        <f>Q43-Z46</f>
        <v>0.70399999999999996</v>
      </c>
      <c r="AA42" s="1476"/>
      <c r="AB42" s="182"/>
      <c r="AC42" s="178"/>
      <c r="AD42" s="178"/>
      <c r="AE42" s="29"/>
      <c r="AF42" s="29"/>
    </row>
    <row r="43" spans="2:32" ht="18" customHeight="1">
      <c r="B43" s="60"/>
      <c r="C43" s="42"/>
      <c r="D43" s="1500"/>
      <c r="E43" s="79"/>
      <c r="F43" s="121"/>
      <c r="G43" s="59"/>
      <c r="H43" s="80"/>
      <c r="I43" s="118"/>
      <c r="J43" s="1509"/>
      <c r="K43" s="1509"/>
      <c r="L43" s="1509"/>
      <c r="M43" s="1509"/>
      <c r="N43" s="1509"/>
      <c r="O43" s="243"/>
      <c r="P43" s="243"/>
      <c r="Q43" s="1475">
        <f>H49+0.114+0.1</f>
        <v>1.014</v>
      </c>
      <c r="R43" s="1475"/>
      <c r="S43" s="1475"/>
      <c r="T43" s="178"/>
      <c r="U43" s="178"/>
      <c r="V43" s="1470" t="s">
        <v>105</v>
      </c>
      <c r="W43" s="1471"/>
      <c r="X43" s="242"/>
      <c r="Y43" s="82"/>
      <c r="Z43" s="178"/>
      <c r="AA43" s="178"/>
      <c r="AB43" s="182"/>
      <c r="AC43" s="178"/>
      <c r="AD43" s="178"/>
      <c r="AE43" s="29"/>
      <c r="AF43" s="29"/>
    </row>
    <row r="44" spans="2:32" ht="14.25" customHeight="1">
      <c r="B44" s="60"/>
      <c r="C44" s="42"/>
      <c r="D44" s="1501"/>
      <c r="E44" s="48"/>
      <c r="F44" s="178"/>
      <c r="G44" s="56"/>
      <c r="H44" s="120"/>
      <c r="I44" s="73"/>
      <c r="J44" s="1509"/>
      <c r="K44" s="1509"/>
      <c r="L44" s="1509"/>
      <c r="M44" s="1509"/>
      <c r="N44" s="1509"/>
      <c r="O44" s="243"/>
      <c r="P44" s="243"/>
      <c r="Q44" s="178"/>
      <c r="R44" s="178"/>
      <c r="S44" s="178"/>
      <c r="T44" s="178"/>
      <c r="U44" s="178"/>
      <c r="V44" s="118"/>
      <c r="W44" s="120"/>
      <c r="X44" s="118"/>
      <c r="Y44" s="178"/>
      <c r="Z44" s="178"/>
      <c r="AA44" s="178"/>
      <c r="AB44" s="182"/>
      <c r="AC44" s="178"/>
      <c r="AD44" s="178"/>
      <c r="AE44" s="29"/>
      <c r="AF44" s="29"/>
    </row>
    <row r="45" spans="2:32" ht="16.5" customHeight="1">
      <c r="B45" s="60"/>
      <c r="C45" s="42"/>
      <c r="D45" s="50"/>
      <c r="E45" s="49"/>
      <c r="F45" s="45"/>
      <c r="G45" s="45"/>
      <c r="H45" s="247"/>
      <c r="I45" s="178"/>
      <c r="J45" s="1509"/>
      <c r="K45" s="1509"/>
      <c r="L45" s="1509"/>
      <c r="M45" s="1509"/>
      <c r="N45" s="1509"/>
      <c r="O45" s="243"/>
      <c r="P45" s="243"/>
      <c r="Q45" s="178"/>
      <c r="R45" s="178"/>
      <c r="S45" s="178"/>
      <c r="T45" s="178"/>
      <c r="U45" s="178"/>
      <c r="V45" s="118"/>
      <c r="W45" s="120"/>
      <c r="X45" s="118"/>
      <c r="Y45" s="127"/>
      <c r="Z45" s="178"/>
      <c r="AA45" s="178"/>
      <c r="AB45" s="182"/>
      <c r="AC45" s="178"/>
      <c r="AD45" s="178"/>
      <c r="AE45" s="29"/>
      <c r="AF45" s="29"/>
    </row>
    <row r="46" spans="2:32" ht="24" customHeight="1">
      <c r="B46" s="60"/>
      <c r="C46" s="254" t="s">
        <v>57</v>
      </c>
      <c r="D46" s="42"/>
      <c r="E46" s="81"/>
      <c r="F46" s="52"/>
      <c r="G46" s="105"/>
      <c r="H46" s="63" t="s">
        <v>258</v>
      </c>
      <c r="I46" s="178"/>
      <c r="J46" s="178"/>
      <c r="K46" s="1511" t="s">
        <v>241</v>
      </c>
      <c r="L46" s="1511"/>
      <c r="M46" s="244"/>
      <c r="N46" s="63"/>
      <c r="O46" s="63"/>
      <c r="P46" s="178"/>
      <c r="Q46" s="178"/>
      <c r="R46" s="178"/>
      <c r="S46" s="178"/>
      <c r="T46" s="178"/>
      <c r="U46" s="178"/>
      <c r="V46" s="1468" t="s">
        <v>257</v>
      </c>
      <c r="W46" s="1469"/>
      <c r="X46" s="246"/>
      <c r="Y46" s="82"/>
      <c r="Z46" s="1465">
        <v>0.31</v>
      </c>
      <c r="AA46" s="1465"/>
      <c r="AB46" s="182"/>
      <c r="AC46" s="178"/>
      <c r="AD46" s="178"/>
      <c r="AE46" s="29"/>
      <c r="AF46" s="29"/>
    </row>
    <row r="47" spans="2:32" ht="18.75" customHeight="1">
      <c r="B47" s="60"/>
      <c r="C47" s="42"/>
      <c r="D47" s="68"/>
      <c r="E47" s="112"/>
      <c r="F47" s="112"/>
      <c r="G47" s="178"/>
      <c r="H47" s="248"/>
      <c r="I47" s="178"/>
      <c r="J47" s="178"/>
      <c r="K47" s="178"/>
      <c r="L47" s="127"/>
      <c r="M47" s="127"/>
      <c r="N47" s="127"/>
      <c r="O47" s="178"/>
      <c r="P47" s="178"/>
      <c r="Q47" s="178"/>
      <c r="R47" s="178"/>
      <c r="S47" s="178"/>
      <c r="T47" s="178"/>
      <c r="U47" s="178"/>
      <c r="V47" s="99"/>
      <c r="W47" s="100"/>
      <c r="X47" s="242"/>
      <c r="Y47" s="82"/>
      <c r="Z47" s="127"/>
      <c r="AA47" s="127"/>
      <c r="AB47" s="182"/>
      <c r="AC47" s="178"/>
      <c r="AD47" s="178"/>
      <c r="AE47" s="29"/>
      <c r="AF47" s="29"/>
    </row>
    <row r="48" spans="2:32" ht="14.25" customHeight="1">
      <c r="B48" s="60"/>
      <c r="C48" s="42"/>
      <c r="D48" s="44"/>
      <c r="E48" s="45"/>
      <c r="F48" s="45"/>
      <c r="G48" s="86"/>
      <c r="H48" s="46"/>
      <c r="I48" s="178"/>
      <c r="J48" s="178"/>
      <c r="K48" s="121"/>
      <c r="L48" s="1496" t="s">
        <v>256</v>
      </c>
      <c r="M48" s="1497"/>
      <c r="N48" s="1498"/>
      <c r="O48" s="109"/>
      <c r="P48" s="813">
        <v>0.05</v>
      </c>
      <c r="Q48" s="178"/>
      <c r="R48" s="178"/>
      <c r="S48" s="121"/>
      <c r="T48" s="121"/>
      <c r="U48" s="178"/>
      <c r="V48" s="87"/>
      <c r="W48" s="93"/>
      <c r="X48" s="93"/>
      <c r="Y48" s="101"/>
      <c r="Z48" s="178"/>
      <c r="AA48" s="178"/>
      <c r="AB48" s="182"/>
      <c r="AC48" s="178"/>
      <c r="AD48" s="178"/>
      <c r="AE48" s="29"/>
      <c r="AF48" s="29"/>
    </row>
    <row r="49" spans="2:32" ht="15" customHeight="1">
      <c r="B49" s="60"/>
      <c r="C49" s="42"/>
      <c r="D49" s="810">
        <v>1.2</v>
      </c>
      <c r="E49" s="178"/>
      <c r="F49" s="811">
        <v>1</v>
      </c>
      <c r="G49" s="178"/>
      <c r="H49" s="812">
        <v>0.8</v>
      </c>
      <c r="I49" s="178"/>
      <c r="J49" s="172">
        <f>(D49+F49)/2+0.114+0.1</f>
        <v>1.3140000000000003</v>
      </c>
      <c r="K49" s="178"/>
      <c r="L49" s="1502"/>
      <c r="M49" s="1503"/>
      <c r="N49" s="1504"/>
      <c r="O49" s="107"/>
      <c r="Q49" s="178"/>
      <c r="R49" s="178"/>
      <c r="S49" s="178"/>
      <c r="T49" s="178"/>
      <c r="U49" s="178"/>
      <c r="V49" s="63"/>
      <c r="W49" s="63"/>
      <c r="X49" s="63"/>
      <c r="Y49" s="63"/>
      <c r="Z49" s="178"/>
      <c r="AA49" s="178"/>
      <c r="AB49" s="182"/>
      <c r="AC49" s="178"/>
      <c r="AD49" s="178"/>
      <c r="AE49" s="29"/>
      <c r="AF49" s="29"/>
    </row>
    <row r="50" spans="2:32" ht="24" customHeight="1">
      <c r="B50" s="60"/>
      <c r="C50" s="42"/>
      <c r="D50" s="104" t="s">
        <v>255</v>
      </c>
      <c r="E50" s="178"/>
      <c r="F50" s="51" t="s">
        <v>254</v>
      </c>
      <c r="G50" s="178"/>
      <c r="H50" s="103" t="s">
        <v>253</v>
      </c>
      <c r="I50" s="178"/>
      <c r="J50" s="178"/>
      <c r="K50" s="178"/>
      <c r="L50" s="1505" t="s">
        <v>252</v>
      </c>
      <c r="M50" s="1506"/>
      <c r="N50" s="1507"/>
      <c r="O50" s="256"/>
      <c r="P50" s="196">
        <f>J49-P48-P51</f>
        <v>0.95400000000000018</v>
      </c>
      <c r="Q50" s="178"/>
      <c r="R50" s="178"/>
      <c r="S50" s="178"/>
      <c r="T50" s="178"/>
      <c r="U50" s="178"/>
      <c r="V50" s="178"/>
      <c r="W50" s="178"/>
      <c r="X50" s="178"/>
      <c r="Y50" s="178"/>
      <c r="Z50" s="178"/>
      <c r="AA50" s="178"/>
      <c r="AB50" s="182"/>
      <c r="AC50" s="178"/>
      <c r="AD50" s="178"/>
      <c r="AE50" s="29"/>
      <c r="AF50" s="29"/>
    </row>
    <row r="51" spans="2:32" ht="18.75" customHeight="1">
      <c r="B51" s="60"/>
      <c r="C51" s="42"/>
      <c r="D51" s="47"/>
      <c r="E51" s="178"/>
      <c r="F51" s="178"/>
      <c r="G51" s="178"/>
      <c r="H51" s="120"/>
      <c r="I51" s="178"/>
      <c r="J51" s="178"/>
      <c r="K51" s="178"/>
      <c r="L51" s="1492" t="s">
        <v>106</v>
      </c>
      <c r="M51" s="1493"/>
      <c r="N51" s="1494"/>
      <c r="O51" s="88"/>
      <c r="P51" s="1495">
        <v>0.31</v>
      </c>
      <c r="Q51" s="178"/>
      <c r="R51" s="178"/>
      <c r="S51" s="178"/>
      <c r="T51" s="178"/>
      <c r="U51" s="178"/>
      <c r="V51" s="178"/>
      <c r="W51" s="178"/>
      <c r="X51" s="178"/>
      <c r="Y51" s="178"/>
      <c r="Z51" s="178"/>
      <c r="AA51" s="178"/>
      <c r="AB51" s="182"/>
      <c r="AC51" s="178"/>
      <c r="AD51" s="178"/>
      <c r="AE51" s="29"/>
      <c r="AF51" s="29"/>
    </row>
    <row r="52" spans="2:32" ht="15.75" customHeight="1">
      <c r="B52" s="60"/>
      <c r="C52" s="42"/>
      <c r="D52" s="58"/>
      <c r="E52" s="112"/>
      <c r="F52" s="112"/>
      <c r="G52" s="112"/>
      <c r="H52" s="53"/>
      <c r="I52" s="178"/>
      <c r="J52" s="178"/>
      <c r="K52" s="127"/>
      <c r="L52" s="1492"/>
      <c r="M52" s="1493"/>
      <c r="N52" s="1494"/>
      <c r="O52" s="89"/>
      <c r="P52" s="1495"/>
      <c r="Q52" s="178"/>
      <c r="R52" s="178"/>
      <c r="S52" s="178"/>
      <c r="T52" s="178"/>
      <c r="U52" s="178"/>
      <c r="V52" s="178"/>
      <c r="W52" s="178"/>
      <c r="X52" s="178"/>
      <c r="Y52" s="178"/>
      <c r="Z52" s="178"/>
      <c r="AA52" s="178"/>
      <c r="AB52" s="182"/>
      <c r="AC52" s="178"/>
      <c r="AD52" s="178"/>
      <c r="AE52" s="29"/>
      <c r="AF52" s="29"/>
    </row>
    <row r="53" spans="2:32" ht="8.25" customHeight="1">
      <c r="B53" s="60"/>
      <c r="C53" s="33"/>
      <c r="D53" s="74"/>
      <c r="E53" s="75"/>
      <c r="F53" s="75"/>
      <c r="G53" s="76"/>
      <c r="H53" s="76"/>
      <c r="I53" s="29"/>
      <c r="J53" s="29"/>
      <c r="K53" s="29"/>
      <c r="L53" s="29"/>
      <c r="M53" s="29"/>
      <c r="N53" s="29"/>
      <c r="O53" s="29"/>
      <c r="P53" s="29"/>
      <c r="Q53" s="29"/>
      <c r="R53" s="29"/>
      <c r="S53" s="29"/>
      <c r="T53" s="29"/>
      <c r="U53" s="29"/>
      <c r="V53" s="29"/>
      <c r="W53" s="29"/>
      <c r="X53" s="29"/>
      <c r="Y53" s="29"/>
      <c r="Z53" s="29"/>
      <c r="AA53" s="29"/>
      <c r="AB53" s="123"/>
      <c r="AC53" s="29"/>
      <c r="AD53" s="29"/>
      <c r="AE53" s="29"/>
      <c r="AF53" s="29"/>
    </row>
    <row r="54" spans="2:32" ht="23.25" customHeight="1">
      <c r="B54" s="60"/>
      <c r="C54" s="173"/>
      <c r="D54" s="33"/>
      <c r="E54" s="173">
        <f>S17</f>
        <v>2</v>
      </c>
      <c r="F54" s="29"/>
      <c r="G54" s="249">
        <f>H19</f>
        <v>0.6</v>
      </c>
      <c r="H54" s="809">
        <v>1.3</v>
      </c>
      <c r="I54" s="29"/>
      <c r="J54" s="29"/>
      <c r="K54" s="29" t="s">
        <v>251</v>
      </c>
      <c r="L54" s="29"/>
      <c r="M54" s="29"/>
      <c r="N54" s="29"/>
      <c r="O54" s="29"/>
      <c r="P54" s="29"/>
      <c r="Q54" s="29"/>
      <c r="R54" s="29"/>
      <c r="S54" s="29" t="s">
        <v>250</v>
      </c>
      <c r="T54" s="29"/>
      <c r="U54" s="29"/>
      <c r="V54" s="29"/>
      <c r="W54" s="29"/>
      <c r="X54" s="29"/>
      <c r="Y54" s="29"/>
      <c r="Z54" s="29"/>
      <c r="AA54" s="29"/>
      <c r="AB54" s="123"/>
      <c r="AC54" s="29"/>
      <c r="AD54" s="29"/>
      <c r="AE54" s="29"/>
      <c r="AF54" s="29"/>
    </row>
    <row r="55" spans="2:32" ht="14.25" customHeight="1">
      <c r="B55" s="65"/>
      <c r="C55" s="1477" t="s">
        <v>166</v>
      </c>
      <c r="D55" s="1477"/>
      <c r="E55" s="241">
        <f>F7</f>
        <v>3</v>
      </c>
      <c r="F55" s="240" t="s">
        <v>249</v>
      </c>
      <c r="G55" s="124"/>
      <c r="H55" s="124"/>
      <c r="I55" s="124"/>
      <c r="J55" s="124"/>
      <c r="K55" s="124"/>
      <c r="L55" s="124"/>
      <c r="M55" s="124"/>
      <c r="N55" s="124"/>
      <c r="O55" s="124"/>
      <c r="P55" s="124"/>
      <c r="Q55" s="124"/>
      <c r="R55" s="124"/>
      <c r="S55" s="124"/>
      <c r="T55" s="124"/>
      <c r="U55" s="124"/>
      <c r="V55" s="124"/>
      <c r="W55" s="124"/>
      <c r="X55" s="124"/>
      <c r="Y55" s="124"/>
      <c r="Z55" s="124"/>
      <c r="AA55" s="124"/>
      <c r="AB55" s="125"/>
      <c r="AC55" s="29"/>
      <c r="AD55" s="29"/>
      <c r="AE55" s="29"/>
      <c r="AF55" s="29"/>
    </row>
    <row r="56" spans="2:32" ht="6.75" customHeight="1">
      <c r="C56" s="33"/>
      <c r="D56" s="33"/>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row>
    <row r="57" spans="2:32" ht="20.100000000000001" customHeight="1">
      <c r="C57" s="33"/>
      <c r="D57" s="33"/>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row>
    <row r="58" spans="2:32" ht="18" customHeight="1">
      <c r="C58" s="33"/>
      <c r="D58" s="33"/>
      <c r="E58" s="29"/>
      <c r="F58" s="29"/>
      <c r="G58" s="29"/>
      <c r="H58" s="181"/>
      <c r="I58" s="29"/>
      <c r="J58" s="29"/>
      <c r="K58" s="29"/>
      <c r="L58" s="29"/>
      <c r="M58" s="29"/>
      <c r="N58" s="29"/>
      <c r="O58" s="29"/>
      <c r="P58" s="29"/>
      <c r="Q58" s="29"/>
      <c r="R58" s="29"/>
      <c r="S58" s="29"/>
      <c r="T58" s="29"/>
      <c r="U58" s="29"/>
      <c r="V58" s="29"/>
      <c r="W58" s="29"/>
      <c r="X58" s="29"/>
      <c r="Y58" s="29"/>
      <c r="Z58" s="29"/>
      <c r="AA58" s="29"/>
      <c r="AB58" s="29"/>
      <c r="AC58" s="29"/>
      <c r="AD58" s="29"/>
      <c r="AE58" s="29"/>
      <c r="AF58" s="29"/>
    </row>
    <row r="59" spans="2:32" ht="20.100000000000001" customHeight="1">
      <c r="C59" s="33"/>
      <c r="D59" s="33"/>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row>
    <row r="60" spans="2:32" ht="20.100000000000001" customHeight="1">
      <c r="C60" s="33"/>
      <c r="D60" s="33"/>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row>
    <row r="61" spans="2:32" ht="20.100000000000001" customHeight="1">
      <c r="C61" s="33"/>
      <c r="D61" s="33"/>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row>
    <row r="62" spans="2:32" ht="20.100000000000001" customHeight="1">
      <c r="C62" s="33"/>
      <c r="D62" s="33"/>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row>
    <row r="63" spans="2:32" ht="20.100000000000001" customHeight="1">
      <c r="C63" s="33"/>
      <c r="D63" s="33"/>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row>
    <row r="64" spans="2:32" ht="20.100000000000001" customHeight="1">
      <c r="C64" s="33"/>
      <c r="D64" s="33"/>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row>
    <row r="65" spans="3:32" ht="20.100000000000001" customHeight="1">
      <c r="C65" s="33"/>
      <c r="D65" s="33"/>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row>
    <row r="66" spans="3:32" ht="20.100000000000001" customHeight="1">
      <c r="C66" s="33"/>
      <c r="D66" s="33"/>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row>
    <row r="67" spans="3:32" ht="20.100000000000001" customHeight="1">
      <c r="C67" s="33"/>
      <c r="D67" s="33"/>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row>
    <row r="68" spans="3:32" ht="20.100000000000001" customHeight="1">
      <c r="C68" s="33"/>
      <c r="D68" s="33"/>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row>
    <row r="69" spans="3:32" ht="20.100000000000001" customHeight="1">
      <c r="C69" s="33"/>
      <c r="D69" s="33"/>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row>
    <row r="70" spans="3:32" ht="20.100000000000001" customHeight="1">
      <c r="C70" s="33"/>
      <c r="D70" s="33"/>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row>
    <row r="71" spans="3:32" ht="20.100000000000001" customHeight="1">
      <c r="C71" s="33"/>
      <c r="D71" s="33"/>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row>
    <row r="72" spans="3:32" ht="20.100000000000001" customHeight="1">
      <c r="C72" s="33"/>
      <c r="D72" s="33"/>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row>
    <row r="73" spans="3:32" ht="20.100000000000001" customHeight="1">
      <c r="C73" s="33"/>
      <c r="D73" s="33"/>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row>
    <row r="74" spans="3:32" ht="20.100000000000001" customHeight="1">
      <c r="C74" s="33"/>
      <c r="D74" s="33"/>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row>
    <row r="75" spans="3:32">
      <c r="C75" s="33"/>
      <c r="D75" s="33"/>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row>
    <row r="76" spans="3:32">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row>
    <row r="77" spans="3:32">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row>
    <row r="78" spans="3:32">
      <c r="C78" s="33"/>
      <c r="D78" s="33"/>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row>
    <row r="79" spans="3:32">
      <c r="C79" s="33"/>
      <c r="D79" s="33"/>
      <c r="E79" s="33"/>
      <c r="F79" s="33"/>
      <c r="G79" s="33"/>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row>
    <row r="80" spans="3:32">
      <c r="C80" s="33"/>
      <c r="D80" s="33"/>
      <c r="E80" s="33"/>
      <c r="F80" s="33"/>
      <c r="G80" s="33"/>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row>
    <row r="81" spans="3:32">
      <c r="C81" s="33"/>
      <c r="D81" s="33"/>
      <c r="E81" s="33"/>
      <c r="F81" s="33"/>
      <c r="G81" s="33"/>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row>
    <row r="82" spans="3:32">
      <c r="C82" s="33"/>
      <c r="D82" s="33"/>
      <c r="E82" s="33"/>
      <c r="F82" s="33"/>
      <c r="G82" s="33"/>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row>
    <row r="83" spans="3:32">
      <c r="C83" s="33"/>
      <c r="D83" s="33"/>
      <c r="E83" s="33"/>
      <c r="F83" s="33"/>
      <c r="G83" s="33"/>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row>
    <row r="84" spans="3: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row>
    <row r="85" spans="3:32">
      <c r="C85" s="33"/>
      <c r="D85" s="33"/>
      <c r="E85" s="33"/>
      <c r="F85" s="33"/>
      <c r="G85" s="33"/>
      <c r="H85" s="33"/>
      <c r="I85" s="33"/>
      <c r="J85" s="33"/>
      <c r="K85" s="33"/>
      <c r="L85" s="33"/>
      <c r="M85" s="33"/>
      <c r="N85" s="33"/>
      <c r="O85" s="33"/>
      <c r="P85" s="33"/>
      <c r="Q85" s="33"/>
      <c r="R85" s="33"/>
      <c r="S85" s="33"/>
      <c r="T85" s="33"/>
      <c r="U85" s="33"/>
      <c r="V85" s="33"/>
      <c r="W85" s="33"/>
      <c r="X85" s="33"/>
      <c r="Y85" s="33"/>
      <c r="Z85" s="33"/>
      <c r="AA85" s="33"/>
      <c r="AB85" s="33"/>
      <c r="AC85" s="33"/>
      <c r="AD85" s="33"/>
      <c r="AE85" s="33"/>
      <c r="AF85" s="33"/>
    </row>
    <row r="86" spans="3:32">
      <c r="C86" s="179"/>
      <c r="D86" s="179"/>
      <c r="E86" s="179"/>
      <c r="F86" s="179"/>
      <c r="G86" s="179"/>
      <c r="H86" s="179"/>
      <c r="I86" s="179"/>
      <c r="J86" s="179"/>
      <c r="K86" s="179"/>
      <c r="L86" s="179"/>
      <c r="M86" s="179"/>
      <c r="N86" s="179"/>
      <c r="O86" s="179"/>
      <c r="P86" s="179"/>
      <c r="Q86" s="179"/>
      <c r="R86" s="179"/>
      <c r="S86" s="179"/>
      <c r="T86" s="179"/>
      <c r="U86" s="179"/>
      <c r="V86" s="179"/>
      <c r="W86" s="179"/>
      <c r="X86" s="179"/>
      <c r="Y86" s="179"/>
      <c r="Z86" s="179"/>
      <c r="AA86" s="179"/>
      <c r="AB86" s="179"/>
      <c r="AC86" s="33"/>
      <c r="AD86" s="33"/>
      <c r="AE86" s="33"/>
      <c r="AF86" s="179"/>
    </row>
    <row r="87" spans="3:32">
      <c r="C87" s="179"/>
      <c r="D87" s="179"/>
      <c r="E87" s="179"/>
      <c r="F87" s="179"/>
      <c r="G87" s="179"/>
      <c r="H87" s="179"/>
      <c r="I87" s="179"/>
      <c r="J87" s="179"/>
      <c r="K87" s="179"/>
      <c r="L87" s="179"/>
      <c r="M87" s="179"/>
      <c r="N87" s="179"/>
      <c r="O87" s="179"/>
      <c r="P87" s="179"/>
      <c r="Q87" s="179"/>
      <c r="R87" s="179"/>
      <c r="S87" s="179"/>
      <c r="T87" s="179"/>
      <c r="U87" s="179"/>
      <c r="V87" s="179"/>
      <c r="W87" s="179"/>
      <c r="X87" s="179"/>
      <c r="Y87" s="179"/>
      <c r="Z87" s="179"/>
      <c r="AA87" s="179"/>
      <c r="AB87" s="179"/>
      <c r="AC87" s="33"/>
      <c r="AD87" s="33"/>
      <c r="AE87" s="33"/>
      <c r="AF87" s="179"/>
    </row>
    <row r="88" spans="3:32">
      <c r="C88" s="179"/>
      <c r="D88" s="179"/>
      <c r="E88" s="179"/>
      <c r="F88" s="179"/>
      <c r="G88" s="179"/>
      <c r="H88" s="179"/>
      <c r="I88" s="179"/>
      <c r="J88" s="179"/>
      <c r="K88" s="179"/>
      <c r="L88" s="179"/>
      <c r="M88" s="179"/>
      <c r="N88" s="179"/>
      <c r="O88" s="179"/>
      <c r="P88" s="179"/>
      <c r="Q88" s="179"/>
      <c r="R88" s="179"/>
      <c r="S88" s="179"/>
      <c r="T88" s="179"/>
      <c r="U88" s="179"/>
      <c r="V88" s="179"/>
      <c r="W88" s="179"/>
      <c r="X88" s="179"/>
      <c r="Y88" s="179"/>
      <c r="Z88" s="179"/>
      <c r="AA88" s="179"/>
      <c r="AB88" s="179"/>
      <c r="AC88" s="33"/>
      <c r="AD88" s="33"/>
      <c r="AE88" s="33"/>
      <c r="AF88" s="179"/>
    </row>
    <row r="89" spans="3:32">
      <c r="C89" s="179"/>
      <c r="D89" s="179"/>
      <c r="E89" s="179"/>
      <c r="F89" s="179"/>
      <c r="G89" s="179"/>
      <c r="H89" s="179"/>
      <c r="I89" s="179"/>
      <c r="J89" s="179"/>
      <c r="K89" s="179"/>
      <c r="L89" s="179"/>
      <c r="M89" s="179"/>
      <c r="N89" s="179"/>
      <c r="O89" s="179"/>
      <c r="P89" s="179"/>
      <c r="Q89" s="179"/>
      <c r="R89" s="179"/>
      <c r="S89" s="179"/>
      <c r="T89" s="179"/>
      <c r="U89" s="179"/>
      <c r="V89" s="179"/>
      <c r="W89" s="179"/>
      <c r="X89" s="179"/>
      <c r="Y89" s="179"/>
      <c r="Z89" s="179"/>
      <c r="AA89" s="179"/>
      <c r="AB89" s="179"/>
      <c r="AC89" s="33"/>
      <c r="AD89" s="33"/>
      <c r="AE89" s="33"/>
      <c r="AF89" s="179"/>
    </row>
    <row r="90" spans="3:32">
      <c r="C90" s="179"/>
      <c r="D90" s="179"/>
      <c r="E90" s="179"/>
      <c r="F90" s="179"/>
      <c r="G90" s="179"/>
      <c r="H90" s="179"/>
      <c r="I90" s="179"/>
      <c r="J90" s="179"/>
      <c r="K90" s="179"/>
      <c r="L90" s="179"/>
      <c r="M90" s="179"/>
      <c r="N90" s="179"/>
      <c r="O90" s="179"/>
      <c r="P90" s="179"/>
      <c r="Q90" s="179"/>
      <c r="R90" s="179"/>
      <c r="S90" s="179"/>
      <c r="T90" s="179"/>
      <c r="U90" s="179"/>
      <c r="V90" s="179"/>
      <c r="W90" s="179"/>
      <c r="X90" s="179"/>
      <c r="Y90" s="179"/>
      <c r="Z90" s="179"/>
      <c r="AA90" s="179"/>
      <c r="AB90" s="179"/>
      <c r="AC90" s="33"/>
      <c r="AD90" s="33"/>
      <c r="AE90" s="33"/>
      <c r="AF90" s="179"/>
    </row>
    <row r="91" spans="3:32">
      <c r="C91" s="179"/>
      <c r="D91" s="179"/>
      <c r="E91" s="179"/>
      <c r="F91" s="179"/>
      <c r="G91" s="179"/>
      <c r="H91" s="179"/>
      <c r="I91" s="179"/>
      <c r="J91" s="179"/>
      <c r="K91" s="179"/>
      <c r="L91" s="179"/>
      <c r="M91" s="179"/>
      <c r="N91" s="179"/>
      <c r="O91" s="179"/>
      <c r="P91" s="179"/>
      <c r="Q91" s="179"/>
      <c r="R91" s="179"/>
      <c r="S91" s="179"/>
      <c r="T91" s="179"/>
      <c r="U91" s="179"/>
      <c r="V91" s="179"/>
      <c r="W91" s="179"/>
      <c r="X91" s="179"/>
      <c r="Y91" s="179"/>
      <c r="Z91" s="179"/>
      <c r="AA91" s="179"/>
      <c r="AB91" s="179"/>
      <c r="AC91" s="33"/>
      <c r="AD91" s="33"/>
      <c r="AE91" s="33"/>
      <c r="AF91" s="179"/>
    </row>
    <row r="92" spans="3:32">
      <c r="C92" s="179"/>
      <c r="D92" s="179"/>
      <c r="E92" s="179"/>
      <c r="F92" s="179"/>
      <c r="G92" s="179"/>
      <c r="H92" s="179"/>
      <c r="I92" s="179"/>
      <c r="J92" s="179"/>
      <c r="K92" s="179"/>
      <c r="L92" s="179"/>
      <c r="M92" s="179"/>
      <c r="N92" s="179"/>
      <c r="O92" s="179"/>
      <c r="P92" s="179"/>
      <c r="Q92" s="179"/>
      <c r="R92" s="179"/>
      <c r="S92" s="179"/>
      <c r="T92" s="179"/>
      <c r="U92" s="179"/>
      <c r="V92" s="179"/>
      <c r="W92" s="179"/>
      <c r="X92" s="179"/>
      <c r="Y92" s="179"/>
      <c r="Z92" s="179"/>
      <c r="AA92" s="179"/>
      <c r="AB92" s="179"/>
      <c r="AC92" s="33"/>
      <c r="AD92" s="33"/>
      <c r="AE92" s="33"/>
      <c r="AF92" s="179"/>
    </row>
    <row r="93" spans="3:32">
      <c r="C93" s="179"/>
      <c r="D93" s="179"/>
      <c r="E93" s="179"/>
      <c r="F93" s="179"/>
      <c r="G93" s="179"/>
      <c r="H93" s="179"/>
      <c r="I93" s="179"/>
      <c r="J93" s="179"/>
      <c r="K93" s="179"/>
      <c r="L93" s="179"/>
      <c r="M93" s="179"/>
      <c r="N93" s="179"/>
      <c r="O93" s="179"/>
      <c r="P93" s="179"/>
      <c r="Q93" s="179"/>
      <c r="R93" s="179"/>
      <c r="S93" s="179"/>
      <c r="T93" s="179"/>
      <c r="U93" s="179"/>
      <c r="V93" s="179"/>
      <c r="W93" s="179"/>
      <c r="X93" s="179"/>
      <c r="Y93" s="179"/>
      <c r="Z93" s="179"/>
      <c r="AA93" s="179"/>
      <c r="AB93" s="179"/>
      <c r="AC93" s="33"/>
      <c r="AD93" s="33"/>
      <c r="AE93" s="33"/>
      <c r="AF93" s="179"/>
    </row>
    <row r="94" spans="3:32">
      <c r="C94" s="179"/>
      <c r="D94" s="179"/>
      <c r="E94" s="179"/>
      <c r="F94" s="179"/>
      <c r="G94" s="179"/>
      <c r="H94" s="179"/>
      <c r="I94" s="179"/>
      <c r="J94" s="179"/>
      <c r="K94" s="179"/>
      <c r="L94" s="179"/>
      <c r="M94" s="179"/>
      <c r="N94" s="179"/>
      <c r="O94" s="179"/>
      <c r="P94" s="179"/>
      <c r="Q94" s="179"/>
      <c r="R94" s="179"/>
      <c r="S94" s="179"/>
      <c r="T94" s="179"/>
      <c r="U94" s="179"/>
      <c r="V94" s="179"/>
      <c r="W94" s="179"/>
      <c r="X94" s="179"/>
      <c r="Y94" s="179"/>
      <c r="Z94" s="179"/>
      <c r="AA94" s="179"/>
      <c r="AB94" s="179"/>
      <c r="AC94" s="33"/>
      <c r="AD94" s="33"/>
      <c r="AE94" s="33"/>
      <c r="AF94" s="179"/>
    </row>
    <row r="95" spans="3:32">
      <c r="C95" s="179"/>
      <c r="D95" s="179"/>
      <c r="E95" s="179"/>
      <c r="F95" s="179"/>
      <c r="G95" s="179"/>
      <c r="H95" s="179"/>
      <c r="I95" s="179"/>
      <c r="J95" s="179"/>
      <c r="K95" s="179"/>
      <c r="L95" s="179"/>
      <c r="M95" s="179"/>
      <c r="N95" s="179"/>
      <c r="O95" s="179"/>
      <c r="P95" s="179"/>
      <c r="Q95" s="179"/>
      <c r="R95" s="179"/>
      <c r="S95" s="179"/>
      <c r="T95" s="179"/>
      <c r="U95" s="179"/>
      <c r="V95" s="179"/>
      <c r="W95" s="179"/>
      <c r="X95" s="179"/>
      <c r="Y95" s="179"/>
      <c r="Z95" s="179"/>
      <c r="AA95" s="179"/>
      <c r="AB95" s="179"/>
      <c r="AC95" s="33"/>
      <c r="AD95" s="33"/>
      <c r="AE95" s="33"/>
      <c r="AF95" s="179"/>
    </row>
    <row r="96" spans="3:32">
      <c r="C96" s="179"/>
      <c r="D96" s="179"/>
      <c r="E96" s="179"/>
      <c r="F96" s="179"/>
      <c r="G96" s="179"/>
      <c r="H96" s="179"/>
      <c r="I96" s="179"/>
      <c r="J96" s="179"/>
      <c r="K96" s="179"/>
      <c r="L96" s="179"/>
      <c r="M96" s="179"/>
      <c r="N96" s="179"/>
      <c r="O96" s="179"/>
      <c r="P96" s="179"/>
      <c r="Q96" s="179"/>
      <c r="R96" s="179"/>
      <c r="S96" s="179"/>
      <c r="T96" s="179"/>
      <c r="U96" s="179"/>
      <c r="V96" s="179"/>
      <c r="W96" s="179"/>
      <c r="X96" s="179"/>
      <c r="Y96" s="179"/>
      <c r="Z96" s="179"/>
      <c r="AA96" s="179"/>
      <c r="AB96" s="179"/>
      <c r="AC96" s="33"/>
      <c r="AD96" s="33"/>
      <c r="AE96" s="33"/>
      <c r="AF96" s="179"/>
    </row>
    <row r="97" spans="3:32">
      <c r="C97" s="179"/>
      <c r="D97" s="179"/>
      <c r="E97" s="179"/>
      <c r="F97" s="179"/>
      <c r="G97" s="179"/>
      <c r="H97" s="179"/>
      <c r="I97" s="179"/>
      <c r="J97" s="179"/>
      <c r="K97" s="179"/>
      <c r="L97" s="179"/>
      <c r="M97" s="179"/>
      <c r="N97" s="179"/>
      <c r="O97" s="179"/>
      <c r="P97" s="179"/>
      <c r="Q97" s="179"/>
      <c r="R97" s="179"/>
      <c r="S97" s="179"/>
      <c r="T97" s="179"/>
      <c r="U97" s="179"/>
      <c r="V97" s="179"/>
      <c r="W97" s="179"/>
      <c r="X97" s="179"/>
      <c r="Y97" s="179"/>
      <c r="Z97" s="179"/>
      <c r="AA97" s="179"/>
      <c r="AB97" s="179"/>
      <c r="AC97" s="33"/>
      <c r="AD97" s="33"/>
      <c r="AE97" s="33"/>
      <c r="AF97" s="179"/>
    </row>
    <row r="98" spans="3:32">
      <c r="C98" s="179"/>
      <c r="D98" s="179"/>
      <c r="E98" s="179"/>
      <c r="F98" s="179"/>
      <c r="G98" s="179"/>
      <c r="H98" s="179"/>
      <c r="I98" s="179"/>
      <c r="J98" s="179"/>
      <c r="K98" s="179"/>
      <c r="L98" s="179"/>
      <c r="M98" s="179"/>
      <c r="N98" s="179"/>
      <c r="O98" s="179"/>
      <c r="P98" s="179"/>
      <c r="Q98" s="179"/>
      <c r="R98" s="179"/>
      <c r="S98" s="179"/>
      <c r="T98" s="179"/>
      <c r="U98" s="179"/>
      <c r="V98" s="179"/>
      <c r="W98" s="179"/>
      <c r="X98" s="179"/>
      <c r="Y98" s="179"/>
      <c r="Z98" s="179"/>
      <c r="AA98" s="179"/>
      <c r="AB98" s="179"/>
      <c r="AC98" s="33"/>
      <c r="AD98" s="33"/>
      <c r="AE98" s="33"/>
      <c r="AF98" s="179"/>
    </row>
    <row r="99" spans="3:32">
      <c r="C99" s="179"/>
      <c r="D99" s="179"/>
      <c r="E99" s="179"/>
      <c r="F99" s="179"/>
      <c r="G99" s="179"/>
      <c r="H99" s="179"/>
      <c r="I99" s="179"/>
      <c r="J99" s="179"/>
      <c r="K99" s="179"/>
      <c r="L99" s="179"/>
      <c r="M99" s="179"/>
      <c r="N99" s="179"/>
      <c r="O99" s="179"/>
      <c r="P99" s="179"/>
      <c r="Q99" s="179"/>
      <c r="R99" s="179"/>
      <c r="S99" s="179"/>
      <c r="T99" s="179"/>
      <c r="U99" s="179"/>
      <c r="V99" s="179"/>
      <c r="W99" s="179"/>
      <c r="X99" s="179"/>
      <c r="Y99" s="179"/>
      <c r="Z99" s="179"/>
      <c r="AA99" s="179"/>
      <c r="AB99" s="179"/>
      <c r="AC99" s="33"/>
      <c r="AD99" s="33"/>
      <c r="AE99" s="33"/>
      <c r="AF99" s="179"/>
    </row>
    <row r="100" spans="3:32">
      <c r="C100" s="179"/>
      <c r="D100" s="179"/>
      <c r="E100" s="179"/>
      <c r="F100" s="179"/>
      <c r="G100" s="179"/>
      <c r="H100" s="179"/>
      <c r="I100" s="179"/>
      <c r="J100" s="179"/>
      <c r="K100" s="179"/>
      <c r="L100" s="179"/>
      <c r="M100" s="179"/>
      <c r="N100" s="179"/>
      <c r="O100" s="179"/>
      <c r="P100" s="179"/>
      <c r="Q100" s="179"/>
      <c r="R100" s="179"/>
      <c r="S100" s="179"/>
      <c r="T100" s="179"/>
      <c r="U100" s="179"/>
      <c r="V100" s="179"/>
      <c r="W100" s="179"/>
      <c r="X100" s="179"/>
      <c r="Y100" s="179"/>
      <c r="Z100" s="179"/>
      <c r="AA100" s="179"/>
      <c r="AB100" s="179"/>
      <c r="AC100" s="33"/>
      <c r="AD100" s="33"/>
      <c r="AE100" s="33"/>
      <c r="AF100" s="179"/>
    </row>
    <row r="101" spans="3:32">
      <c r="C101" s="179"/>
      <c r="D101" s="179"/>
      <c r="E101" s="179"/>
      <c r="F101" s="179"/>
      <c r="G101" s="179"/>
      <c r="H101" s="179"/>
      <c r="I101" s="179"/>
      <c r="J101" s="179"/>
      <c r="K101" s="179"/>
      <c r="L101" s="179"/>
      <c r="M101" s="179"/>
      <c r="N101" s="179"/>
      <c r="O101" s="179"/>
      <c r="P101" s="179"/>
      <c r="Q101" s="179"/>
      <c r="R101" s="179"/>
      <c r="S101" s="179"/>
      <c r="T101" s="179"/>
      <c r="U101" s="179"/>
      <c r="V101" s="179"/>
      <c r="W101" s="179"/>
      <c r="X101" s="179"/>
      <c r="Y101" s="179"/>
      <c r="Z101" s="179"/>
      <c r="AA101" s="179"/>
      <c r="AB101" s="179"/>
      <c r="AC101" s="33"/>
      <c r="AD101" s="33"/>
      <c r="AE101" s="33"/>
      <c r="AF101" s="179"/>
    </row>
    <row r="102" spans="3:32">
      <c r="C102" s="179"/>
      <c r="D102" s="179"/>
      <c r="E102" s="179"/>
      <c r="F102" s="179"/>
      <c r="G102" s="179"/>
      <c r="H102" s="179"/>
      <c r="I102" s="179"/>
      <c r="J102" s="179"/>
      <c r="K102" s="179"/>
      <c r="L102" s="179"/>
      <c r="M102" s="179"/>
      <c r="N102" s="179"/>
      <c r="O102" s="179"/>
      <c r="P102" s="179"/>
      <c r="Q102" s="179"/>
      <c r="R102" s="179"/>
      <c r="S102" s="179"/>
      <c r="T102" s="179"/>
      <c r="U102" s="179"/>
      <c r="V102" s="179"/>
      <c r="W102" s="179"/>
      <c r="X102" s="179"/>
      <c r="Y102" s="179"/>
      <c r="Z102" s="179"/>
      <c r="AA102" s="179"/>
      <c r="AB102" s="179"/>
      <c r="AC102" s="33"/>
      <c r="AD102" s="33"/>
      <c r="AE102" s="33"/>
      <c r="AF102" s="179"/>
    </row>
    <row r="103" spans="3:32">
      <c r="C103" s="179"/>
      <c r="D103" s="179"/>
      <c r="E103" s="179"/>
      <c r="F103" s="179"/>
      <c r="G103" s="179"/>
      <c r="H103" s="179"/>
      <c r="I103" s="179"/>
      <c r="J103" s="179"/>
      <c r="K103" s="179"/>
      <c r="L103" s="179"/>
      <c r="M103" s="179"/>
      <c r="N103" s="179"/>
      <c r="O103" s="179"/>
      <c r="P103" s="179"/>
      <c r="Q103" s="179"/>
      <c r="R103" s="179"/>
      <c r="S103" s="179"/>
      <c r="T103" s="179"/>
      <c r="U103" s="179"/>
      <c r="V103" s="179"/>
      <c r="W103" s="179"/>
      <c r="X103" s="179"/>
      <c r="Y103" s="179"/>
      <c r="Z103" s="179"/>
      <c r="AA103" s="179"/>
      <c r="AB103" s="179"/>
      <c r="AC103" s="33"/>
      <c r="AD103" s="33"/>
      <c r="AE103" s="33"/>
      <c r="AF103" s="179"/>
    </row>
    <row r="104" spans="3:32">
      <c r="C104" s="179"/>
      <c r="D104" s="179"/>
      <c r="E104" s="179"/>
      <c r="F104" s="179"/>
      <c r="G104" s="179"/>
      <c r="H104" s="179"/>
      <c r="I104" s="179"/>
      <c r="J104" s="179"/>
      <c r="K104" s="179"/>
      <c r="L104" s="179"/>
      <c r="M104" s="179"/>
      <c r="N104" s="179"/>
      <c r="O104" s="179"/>
      <c r="P104" s="179"/>
      <c r="Q104" s="179"/>
      <c r="R104" s="179"/>
      <c r="S104" s="179"/>
      <c r="T104" s="179"/>
      <c r="U104" s="179"/>
      <c r="V104" s="179"/>
      <c r="W104" s="179"/>
      <c r="X104" s="179"/>
      <c r="Y104" s="179"/>
      <c r="Z104" s="179"/>
      <c r="AA104" s="179"/>
      <c r="AB104" s="179"/>
      <c r="AC104" s="33"/>
      <c r="AD104" s="33"/>
      <c r="AE104" s="33"/>
      <c r="AF104" s="179"/>
    </row>
    <row r="105" spans="3:32">
      <c r="C105" s="179"/>
      <c r="D105" s="179"/>
      <c r="E105" s="179"/>
      <c r="F105" s="179"/>
      <c r="G105" s="179"/>
      <c r="H105" s="179"/>
      <c r="I105" s="179"/>
      <c r="J105" s="179"/>
      <c r="K105" s="179"/>
      <c r="L105" s="179"/>
      <c r="M105" s="179"/>
      <c r="N105" s="179"/>
      <c r="O105" s="179"/>
      <c r="P105" s="179"/>
      <c r="Q105" s="179"/>
      <c r="R105" s="179"/>
      <c r="S105" s="179"/>
      <c r="T105" s="179"/>
      <c r="U105" s="179"/>
      <c r="V105" s="179"/>
      <c r="W105" s="179"/>
      <c r="X105" s="179"/>
      <c r="Y105" s="179"/>
      <c r="Z105" s="179"/>
      <c r="AA105" s="179"/>
      <c r="AB105" s="179"/>
      <c r="AC105" s="33"/>
      <c r="AD105" s="33"/>
      <c r="AE105" s="33"/>
      <c r="AF105" s="179"/>
    </row>
    <row r="106" spans="3:32">
      <c r="C106" s="179"/>
      <c r="D106" s="179"/>
      <c r="E106" s="179"/>
      <c r="F106" s="179"/>
      <c r="G106" s="179"/>
      <c r="H106" s="179"/>
      <c r="I106" s="179"/>
      <c r="J106" s="179"/>
      <c r="K106" s="179"/>
      <c r="L106" s="179"/>
      <c r="M106" s="179"/>
      <c r="N106" s="179"/>
      <c r="O106" s="179"/>
      <c r="P106" s="179"/>
      <c r="Q106" s="179"/>
      <c r="R106" s="179"/>
      <c r="S106" s="179"/>
      <c r="T106" s="179"/>
      <c r="U106" s="179"/>
      <c r="V106" s="179"/>
      <c r="W106" s="179"/>
      <c r="X106" s="179"/>
      <c r="Y106" s="179"/>
      <c r="Z106" s="179"/>
      <c r="AA106" s="179"/>
      <c r="AB106" s="179"/>
      <c r="AC106" s="33"/>
      <c r="AD106" s="33"/>
      <c r="AE106" s="33"/>
      <c r="AF106" s="179"/>
    </row>
    <row r="107" spans="3:32">
      <c r="C107" s="179"/>
      <c r="D107" s="179"/>
      <c r="E107" s="179"/>
      <c r="F107" s="179"/>
      <c r="G107" s="179"/>
      <c r="H107" s="179"/>
      <c r="I107" s="179"/>
      <c r="J107" s="179"/>
      <c r="K107" s="179"/>
      <c r="L107" s="179"/>
      <c r="M107" s="179"/>
      <c r="N107" s="179"/>
      <c r="O107" s="179"/>
      <c r="P107" s="179"/>
      <c r="Q107" s="179"/>
      <c r="R107" s="179"/>
      <c r="S107" s="179"/>
      <c r="T107" s="179"/>
      <c r="U107" s="179"/>
      <c r="V107" s="179"/>
      <c r="W107" s="179"/>
      <c r="X107" s="179"/>
      <c r="Y107" s="179"/>
      <c r="Z107" s="179"/>
      <c r="AA107" s="179"/>
      <c r="AB107" s="179"/>
      <c r="AC107" s="33"/>
      <c r="AD107" s="33"/>
      <c r="AE107" s="33"/>
      <c r="AF107" s="179"/>
    </row>
    <row r="108" spans="3:32">
      <c r="C108" s="179"/>
      <c r="D108" s="179"/>
      <c r="E108" s="179"/>
      <c r="F108" s="179"/>
      <c r="G108" s="179"/>
      <c r="H108" s="179"/>
      <c r="I108" s="179"/>
      <c r="J108" s="179"/>
      <c r="K108" s="179"/>
      <c r="L108" s="179"/>
      <c r="M108" s="179"/>
      <c r="N108" s="179"/>
      <c r="O108" s="179"/>
      <c r="P108" s="179"/>
      <c r="Q108" s="179"/>
      <c r="R108" s="179"/>
      <c r="S108" s="179"/>
      <c r="T108" s="179"/>
      <c r="U108" s="179"/>
      <c r="V108" s="179"/>
      <c r="W108" s="179"/>
      <c r="X108" s="179"/>
      <c r="Y108" s="179"/>
      <c r="Z108" s="179"/>
      <c r="AA108" s="179"/>
      <c r="AB108" s="179"/>
      <c r="AC108" s="33"/>
      <c r="AD108" s="33"/>
      <c r="AE108" s="33"/>
      <c r="AF108" s="179"/>
    </row>
    <row r="109" spans="3:32">
      <c r="C109" s="179"/>
      <c r="D109" s="179"/>
      <c r="E109" s="179"/>
      <c r="F109" s="179"/>
      <c r="G109" s="179"/>
      <c r="H109" s="179"/>
      <c r="I109" s="179"/>
      <c r="J109" s="179"/>
      <c r="K109" s="179"/>
      <c r="L109" s="179"/>
      <c r="M109" s="179"/>
      <c r="N109" s="179"/>
      <c r="O109" s="179"/>
      <c r="P109" s="179"/>
      <c r="Q109" s="179"/>
      <c r="R109" s="179"/>
      <c r="S109" s="179"/>
      <c r="T109" s="179"/>
      <c r="U109" s="179"/>
      <c r="V109" s="179"/>
      <c r="W109" s="179"/>
      <c r="X109" s="179"/>
      <c r="Y109" s="179"/>
      <c r="Z109" s="179"/>
      <c r="AA109" s="179"/>
      <c r="AB109" s="179"/>
      <c r="AC109" s="33"/>
      <c r="AD109" s="33"/>
      <c r="AE109" s="33"/>
      <c r="AF109" s="179"/>
    </row>
    <row r="110" spans="3:32">
      <c r="C110" s="179"/>
      <c r="D110" s="179"/>
      <c r="E110" s="179"/>
      <c r="F110" s="179"/>
      <c r="G110" s="179"/>
      <c r="H110" s="179"/>
      <c r="I110" s="179"/>
      <c r="J110" s="179"/>
      <c r="K110" s="179"/>
      <c r="L110" s="179"/>
      <c r="M110" s="179"/>
      <c r="N110" s="179"/>
      <c r="O110" s="179"/>
      <c r="P110" s="179"/>
      <c r="Q110" s="179"/>
      <c r="R110" s="179"/>
      <c r="S110" s="179"/>
      <c r="T110" s="179"/>
      <c r="U110" s="179"/>
      <c r="V110" s="179"/>
      <c r="W110" s="179"/>
      <c r="X110" s="179"/>
      <c r="Y110" s="179"/>
      <c r="Z110" s="179"/>
      <c r="AA110" s="179"/>
      <c r="AB110" s="179"/>
      <c r="AC110" s="33"/>
      <c r="AD110" s="33"/>
      <c r="AE110" s="33"/>
      <c r="AF110" s="179"/>
    </row>
    <row r="111" spans="3:32">
      <c r="C111" s="179"/>
      <c r="D111" s="179"/>
      <c r="E111" s="179"/>
      <c r="F111" s="179"/>
      <c r="G111" s="179"/>
      <c r="H111" s="179"/>
      <c r="I111" s="179"/>
      <c r="J111" s="179"/>
      <c r="K111" s="179"/>
      <c r="L111" s="179"/>
      <c r="M111" s="179"/>
      <c r="N111" s="179"/>
      <c r="O111" s="179"/>
      <c r="P111" s="179"/>
      <c r="Q111" s="179"/>
      <c r="R111" s="179"/>
      <c r="S111" s="179"/>
      <c r="T111" s="179"/>
      <c r="U111" s="179"/>
      <c r="V111" s="179"/>
      <c r="W111" s="179"/>
      <c r="X111" s="179"/>
      <c r="Y111" s="179"/>
      <c r="Z111" s="179"/>
      <c r="AA111" s="179"/>
      <c r="AB111" s="179"/>
      <c r="AC111" s="33"/>
      <c r="AD111" s="33"/>
      <c r="AE111" s="33"/>
      <c r="AF111" s="179"/>
    </row>
    <row r="112" spans="3:32">
      <c r="C112" s="179"/>
      <c r="D112" s="179"/>
      <c r="E112" s="179"/>
      <c r="F112" s="179"/>
      <c r="G112" s="179"/>
      <c r="H112" s="179"/>
      <c r="I112" s="179"/>
      <c r="J112" s="179"/>
      <c r="K112" s="179"/>
      <c r="L112" s="179"/>
      <c r="M112" s="179"/>
      <c r="N112" s="179"/>
      <c r="O112" s="179"/>
      <c r="P112" s="179"/>
      <c r="Q112" s="179"/>
      <c r="R112" s="179"/>
      <c r="S112" s="179"/>
      <c r="T112" s="179"/>
      <c r="U112" s="179"/>
      <c r="V112" s="179"/>
      <c r="W112" s="179"/>
      <c r="X112" s="179"/>
      <c r="Y112" s="179"/>
      <c r="Z112" s="179"/>
      <c r="AA112" s="179"/>
      <c r="AB112" s="179"/>
      <c r="AC112" s="33"/>
      <c r="AD112" s="33"/>
      <c r="AE112" s="33"/>
      <c r="AF112" s="179"/>
    </row>
    <row r="113" spans="3:32">
      <c r="C113" s="179"/>
      <c r="D113" s="179"/>
      <c r="E113" s="179"/>
      <c r="F113" s="179"/>
      <c r="G113" s="179"/>
      <c r="H113" s="179"/>
      <c r="I113" s="179"/>
      <c r="J113" s="179"/>
      <c r="K113" s="179"/>
      <c r="L113" s="179"/>
      <c r="M113" s="179"/>
      <c r="N113" s="179"/>
      <c r="O113" s="179"/>
      <c r="P113" s="179"/>
      <c r="Q113" s="179"/>
      <c r="R113" s="179"/>
      <c r="S113" s="179"/>
      <c r="T113" s="179"/>
      <c r="U113" s="179"/>
      <c r="V113" s="179"/>
      <c r="W113" s="179"/>
      <c r="X113" s="179"/>
      <c r="Y113" s="179"/>
      <c r="Z113" s="179"/>
      <c r="AA113" s="179"/>
      <c r="AB113" s="179"/>
      <c r="AC113" s="33"/>
      <c r="AD113" s="33"/>
      <c r="AE113" s="33"/>
      <c r="AF113" s="179"/>
    </row>
    <row r="114" spans="3:32">
      <c r="C114" s="179"/>
      <c r="D114" s="179"/>
      <c r="E114" s="179"/>
      <c r="F114" s="179"/>
      <c r="G114" s="179"/>
      <c r="H114" s="179"/>
      <c r="I114" s="179"/>
      <c r="J114" s="179"/>
      <c r="K114" s="179"/>
      <c r="L114" s="179"/>
      <c r="M114" s="179"/>
      <c r="N114" s="179"/>
      <c r="O114" s="179"/>
      <c r="P114" s="179"/>
      <c r="Q114" s="179"/>
      <c r="R114" s="179"/>
      <c r="S114" s="179"/>
      <c r="T114" s="179"/>
      <c r="U114" s="179"/>
      <c r="V114" s="179"/>
      <c r="W114" s="179"/>
      <c r="X114" s="179"/>
      <c r="Y114" s="179"/>
      <c r="Z114" s="179"/>
      <c r="AA114" s="179"/>
      <c r="AB114" s="179"/>
      <c r="AC114" s="33"/>
      <c r="AD114" s="33"/>
      <c r="AE114" s="33"/>
      <c r="AF114" s="179"/>
    </row>
    <row r="115" spans="3:32">
      <c r="C115" s="179"/>
      <c r="D115" s="179"/>
      <c r="E115" s="179"/>
      <c r="F115" s="179"/>
      <c r="G115" s="179"/>
      <c r="H115" s="179"/>
      <c r="I115" s="179"/>
      <c r="J115" s="179"/>
      <c r="K115" s="179"/>
      <c r="L115" s="179"/>
      <c r="M115" s="179"/>
      <c r="N115" s="179"/>
      <c r="O115" s="179"/>
      <c r="P115" s="179"/>
      <c r="Q115" s="179"/>
      <c r="R115" s="179"/>
      <c r="S115" s="179"/>
      <c r="T115" s="179"/>
      <c r="U115" s="179"/>
      <c r="V115" s="179"/>
      <c r="W115" s="179"/>
      <c r="X115" s="179"/>
      <c r="Y115" s="179"/>
      <c r="Z115" s="179"/>
      <c r="AA115" s="179"/>
      <c r="AB115" s="179"/>
      <c r="AC115" s="33"/>
      <c r="AD115" s="33"/>
      <c r="AE115" s="33"/>
      <c r="AF115" s="179"/>
    </row>
    <row r="116" spans="3:32">
      <c r="C116" s="179"/>
      <c r="D116" s="179"/>
      <c r="E116" s="179"/>
      <c r="F116" s="179"/>
      <c r="G116" s="179"/>
      <c r="H116" s="179"/>
      <c r="I116" s="179"/>
      <c r="J116" s="179"/>
      <c r="K116" s="179"/>
      <c r="L116" s="179"/>
      <c r="M116" s="179"/>
      <c r="N116" s="179"/>
      <c r="O116" s="179"/>
      <c r="P116" s="179"/>
      <c r="Q116" s="179"/>
      <c r="R116" s="179"/>
      <c r="S116" s="179"/>
      <c r="T116" s="179"/>
      <c r="U116" s="179"/>
      <c r="V116" s="179"/>
      <c r="W116" s="179"/>
      <c r="X116" s="179"/>
      <c r="Y116" s="179"/>
      <c r="Z116" s="179"/>
      <c r="AA116" s="179"/>
      <c r="AB116" s="179"/>
      <c r="AC116" s="33"/>
      <c r="AD116" s="33"/>
      <c r="AE116" s="33"/>
      <c r="AF116" s="179"/>
    </row>
    <row r="117" spans="3:32">
      <c r="C117" s="179"/>
      <c r="D117" s="179"/>
      <c r="E117" s="179"/>
      <c r="F117" s="179"/>
      <c r="G117" s="179"/>
      <c r="H117" s="179"/>
      <c r="I117" s="179"/>
      <c r="J117" s="179"/>
      <c r="K117" s="179"/>
      <c r="L117" s="179"/>
      <c r="M117" s="179"/>
      <c r="N117" s="179"/>
      <c r="O117" s="179"/>
      <c r="P117" s="179"/>
      <c r="Q117" s="179"/>
      <c r="R117" s="179"/>
      <c r="S117" s="179"/>
      <c r="T117" s="179"/>
      <c r="U117" s="179"/>
      <c r="V117" s="179"/>
      <c r="W117" s="179"/>
      <c r="X117" s="179"/>
      <c r="Y117" s="179"/>
      <c r="Z117" s="179"/>
      <c r="AA117" s="179"/>
      <c r="AB117" s="179"/>
      <c r="AC117" s="33"/>
      <c r="AD117" s="33"/>
      <c r="AE117" s="33"/>
      <c r="AF117" s="179"/>
    </row>
    <row r="118" spans="3:32">
      <c r="C118" s="179"/>
      <c r="D118" s="179"/>
      <c r="E118" s="179"/>
      <c r="F118" s="179"/>
      <c r="G118" s="179"/>
      <c r="H118" s="179"/>
      <c r="I118" s="179"/>
      <c r="J118" s="179"/>
      <c r="K118" s="179"/>
      <c r="L118" s="179"/>
      <c r="M118" s="179"/>
      <c r="N118" s="179"/>
      <c r="O118" s="179"/>
      <c r="P118" s="179"/>
      <c r="Q118" s="179"/>
      <c r="R118" s="179"/>
      <c r="S118" s="179"/>
      <c r="T118" s="179"/>
      <c r="U118" s="179"/>
      <c r="V118" s="179"/>
      <c r="W118" s="179"/>
      <c r="X118" s="179"/>
      <c r="Y118" s="179"/>
      <c r="Z118" s="179"/>
      <c r="AA118" s="179"/>
      <c r="AB118" s="179"/>
      <c r="AC118" s="33"/>
      <c r="AD118" s="33"/>
      <c r="AE118" s="33"/>
      <c r="AF118" s="179"/>
    </row>
    <row r="119" spans="3:32">
      <c r="C119" s="179"/>
      <c r="D119" s="179"/>
      <c r="E119" s="179"/>
      <c r="F119" s="179"/>
      <c r="G119" s="179"/>
      <c r="H119" s="179"/>
      <c r="I119" s="179"/>
      <c r="J119" s="179"/>
      <c r="K119" s="179"/>
      <c r="L119" s="179"/>
      <c r="M119" s="179"/>
      <c r="N119" s="179"/>
      <c r="O119" s="179"/>
      <c r="P119" s="179"/>
      <c r="Q119" s="179"/>
      <c r="R119" s="179"/>
      <c r="S119" s="179"/>
      <c r="T119" s="179"/>
      <c r="U119" s="179"/>
      <c r="V119" s="179"/>
      <c r="W119" s="179"/>
      <c r="X119" s="179"/>
      <c r="Y119" s="179"/>
      <c r="Z119" s="179"/>
      <c r="AA119" s="179"/>
      <c r="AB119" s="179"/>
      <c r="AC119" s="33"/>
      <c r="AD119" s="33"/>
      <c r="AE119" s="33"/>
      <c r="AF119" s="179"/>
    </row>
    <row r="120" spans="3:32">
      <c r="C120" s="179"/>
      <c r="D120" s="179"/>
      <c r="E120" s="179"/>
      <c r="F120" s="179"/>
      <c r="G120" s="179"/>
      <c r="H120" s="179"/>
      <c r="I120" s="179"/>
      <c r="J120" s="179"/>
      <c r="K120" s="179"/>
      <c r="L120" s="179"/>
      <c r="M120" s="179"/>
      <c r="N120" s="179"/>
      <c r="O120" s="179"/>
      <c r="P120" s="179"/>
      <c r="Q120" s="179"/>
      <c r="R120" s="179"/>
      <c r="S120" s="179"/>
      <c r="T120" s="179"/>
      <c r="U120" s="179"/>
      <c r="V120" s="179"/>
      <c r="W120" s="179"/>
      <c r="X120" s="179"/>
      <c r="Y120" s="179"/>
      <c r="Z120" s="179"/>
      <c r="AA120" s="179"/>
      <c r="AB120" s="179"/>
      <c r="AC120" s="33"/>
      <c r="AD120" s="33"/>
      <c r="AE120" s="33"/>
      <c r="AF120" s="179"/>
    </row>
    <row r="121" spans="3:32">
      <c r="C121" s="179"/>
      <c r="D121" s="179"/>
      <c r="E121" s="179"/>
      <c r="F121" s="179"/>
      <c r="G121" s="179"/>
      <c r="H121" s="179"/>
      <c r="I121" s="179"/>
      <c r="J121" s="179"/>
      <c r="K121" s="179"/>
      <c r="L121" s="179"/>
      <c r="M121" s="179"/>
      <c r="N121" s="179"/>
      <c r="O121" s="179"/>
      <c r="P121" s="179"/>
      <c r="Q121" s="179"/>
      <c r="R121" s="179"/>
      <c r="S121" s="179"/>
      <c r="T121" s="179"/>
      <c r="U121" s="179"/>
      <c r="V121" s="179"/>
      <c r="W121" s="179"/>
      <c r="X121" s="179"/>
      <c r="Y121" s="179"/>
      <c r="Z121" s="179"/>
      <c r="AA121" s="179"/>
      <c r="AB121" s="179"/>
      <c r="AC121" s="33"/>
      <c r="AD121" s="33"/>
      <c r="AE121" s="33"/>
      <c r="AF121" s="179"/>
    </row>
    <row r="122" spans="3:32">
      <c r="C122" s="179"/>
      <c r="D122" s="179"/>
      <c r="E122" s="179"/>
      <c r="F122" s="179"/>
      <c r="G122" s="179"/>
      <c r="H122" s="179"/>
      <c r="I122" s="179"/>
      <c r="J122" s="179"/>
      <c r="K122" s="179"/>
      <c r="L122" s="179"/>
      <c r="M122" s="179"/>
      <c r="N122" s="179"/>
      <c r="O122" s="179"/>
      <c r="P122" s="179"/>
      <c r="Q122" s="179"/>
      <c r="R122" s="179"/>
      <c r="S122" s="179"/>
      <c r="T122" s="179"/>
      <c r="U122" s="179"/>
      <c r="V122" s="179"/>
      <c r="W122" s="179"/>
      <c r="X122" s="179"/>
      <c r="Y122" s="179"/>
      <c r="Z122" s="179"/>
      <c r="AA122" s="179"/>
      <c r="AB122" s="179"/>
      <c r="AC122" s="33"/>
      <c r="AD122" s="33"/>
      <c r="AE122" s="33"/>
      <c r="AF122" s="179"/>
    </row>
    <row r="123" spans="3:32">
      <c r="C123" s="179"/>
      <c r="D123" s="179"/>
      <c r="E123" s="179"/>
      <c r="F123" s="179"/>
      <c r="G123" s="179"/>
      <c r="H123" s="179"/>
      <c r="I123" s="179"/>
      <c r="J123" s="179"/>
      <c r="K123" s="179"/>
      <c r="L123" s="179"/>
      <c r="M123" s="179"/>
      <c r="N123" s="179"/>
      <c r="O123" s="179"/>
      <c r="P123" s="179"/>
      <c r="Q123" s="179"/>
      <c r="R123" s="179"/>
      <c r="S123" s="179"/>
      <c r="T123" s="179"/>
      <c r="U123" s="179"/>
      <c r="V123" s="179"/>
      <c r="W123" s="179"/>
      <c r="X123" s="179"/>
      <c r="Y123" s="179"/>
      <c r="Z123" s="179"/>
      <c r="AA123" s="179"/>
      <c r="AB123" s="179"/>
      <c r="AC123" s="33"/>
      <c r="AD123" s="33"/>
      <c r="AE123" s="33"/>
      <c r="AF123" s="179"/>
    </row>
    <row r="124" spans="3:32">
      <c r="C124" s="179"/>
      <c r="D124" s="179"/>
      <c r="E124" s="179"/>
      <c r="F124" s="179"/>
      <c r="G124" s="179"/>
      <c r="H124" s="179"/>
      <c r="I124" s="179"/>
      <c r="J124" s="179"/>
      <c r="K124" s="179"/>
      <c r="L124" s="179"/>
      <c r="M124" s="179"/>
      <c r="N124" s="179"/>
      <c r="O124" s="179"/>
      <c r="P124" s="179"/>
      <c r="Q124" s="179"/>
      <c r="R124" s="179"/>
      <c r="S124" s="179"/>
      <c r="T124" s="179"/>
      <c r="U124" s="179"/>
      <c r="V124" s="179"/>
      <c r="W124" s="179"/>
      <c r="X124" s="179"/>
      <c r="Y124" s="179"/>
      <c r="Z124" s="179"/>
      <c r="AA124" s="179"/>
      <c r="AB124" s="179"/>
      <c r="AC124" s="33"/>
      <c r="AD124" s="33"/>
      <c r="AE124" s="33"/>
      <c r="AF124" s="179"/>
    </row>
    <row r="125" spans="3:32">
      <c r="C125" s="179"/>
      <c r="D125" s="179"/>
      <c r="E125" s="179"/>
      <c r="F125" s="179"/>
      <c r="G125" s="179"/>
      <c r="H125" s="179"/>
      <c r="I125" s="179"/>
      <c r="J125" s="179"/>
      <c r="K125" s="179"/>
      <c r="L125" s="179"/>
      <c r="M125" s="179"/>
      <c r="N125" s="179"/>
      <c r="O125" s="179"/>
      <c r="P125" s="179"/>
      <c r="Q125" s="179"/>
      <c r="R125" s="179"/>
      <c r="S125" s="179"/>
      <c r="T125" s="179"/>
      <c r="U125" s="179"/>
      <c r="V125" s="179"/>
      <c r="W125" s="179"/>
      <c r="X125" s="179"/>
      <c r="Y125" s="179"/>
      <c r="Z125" s="179"/>
      <c r="AA125" s="179"/>
      <c r="AB125" s="179"/>
      <c r="AC125" s="33"/>
      <c r="AD125" s="33"/>
      <c r="AE125" s="33"/>
      <c r="AF125" s="179"/>
    </row>
    <row r="126" spans="3:32">
      <c r="C126" s="179"/>
      <c r="D126" s="179"/>
      <c r="E126" s="179"/>
      <c r="F126" s="179"/>
      <c r="G126" s="179"/>
      <c r="H126" s="179"/>
      <c r="I126" s="179"/>
      <c r="J126" s="179"/>
      <c r="K126" s="179"/>
      <c r="L126" s="179"/>
      <c r="M126" s="179"/>
      <c r="N126" s="179"/>
      <c r="O126" s="179"/>
      <c r="P126" s="179"/>
      <c r="Q126" s="179"/>
      <c r="R126" s="179"/>
      <c r="S126" s="179"/>
      <c r="T126" s="179"/>
      <c r="U126" s="179"/>
      <c r="V126" s="179"/>
      <c r="W126" s="179"/>
      <c r="X126" s="179"/>
      <c r="Y126" s="179"/>
      <c r="Z126" s="179"/>
      <c r="AA126" s="179"/>
      <c r="AB126" s="179"/>
      <c r="AC126" s="33"/>
      <c r="AD126" s="33"/>
      <c r="AE126" s="33"/>
      <c r="AF126" s="179"/>
    </row>
    <row r="127" spans="3:32">
      <c r="C127" s="179"/>
      <c r="D127" s="179"/>
      <c r="E127" s="179"/>
      <c r="F127" s="179"/>
      <c r="G127" s="179"/>
      <c r="H127" s="179"/>
      <c r="I127" s="179"/>
      <c r="J127" s="179"/>
      <c r="K127" s="179"/>
      <c r="L127" s="179"/>
      <c r="M127" s="179"/>
      <c r="N127" s="179"/>
      <c r="O127" s="179"/>
      <c r="P127" s="179"/>
      <c r="Q127" s="179"/>
      <c r="R127" s="179"/>
      <c r="S127" s="179"/>
      <c r="T127" s="179"/>
      <c r="U127" s="179"/>
      <c r="V127" s="179"/>
      <c r="W127" s="179"/>
      <c r="X127" s="179"/>
      <c r="Y127" s="179"/>
      <c r="Z127" s="179"/>
      <c r="AA127" s="179"/>
      <c r="AB127" s="179"/>
      <c r="AC127" s="33"/>
      <c r="AD127" s="33"/>
      <c r="AE127" s="33"/>
      <c r="AF127" s="179"/>
    </row>
    <row r="128" spans="3:32">
      <c r="C128" s="179"/>
      <c r="D128" s="179"/>
      <c r="E128" s="179"/>
      <c r="F128" s="179"/>
      <c r="G128" s="179"/>
      <c r="H128" s="179"/>
      <c r="I128" s="179"/>
      <c r="J128" s="179"/>
      <c r="K128" s="179"/>
      <c r="L128" s="179"/>
      <c r="M128" s="179"/>
      <c r="N128" s="179"/>
      <c r="O128" s="179"/>
      <c r="P128" s="179"/>
      <c r="Q128" s="179"/>
      <c r="R128" s="179"/>
      <c r="S128" s="179"/>
      <c r="T128" s="179"/>
      <c r="U128" s="179"/>
      <c r="V128" s="179"/>
      <c r="W128" s="179"/>
      <c r="X128" s="179"/>
      <c r="Y128" s="179"/>
      <c r="Z128" s="179"/>
      <c r="AA128" s="179"/>
      <c r="AB128" s="179"/>
      <c r="AC128" s="33"/>
      <c r="AD128" s="33"/>
      <c r="AE128" s="33"/>
      <c r="AF128" s="179"/>
    </row>
    <row r="129" spans="3:32">
      <c r="C129" s="179"/>
      <c r="D129" s="179"/>
      <c r="E129" s="179"/>
      <c r="F129" s="179"/>
      <c r="G129" s="179"/>
      <c r="H129" s="179"/>
      <c r="I129" s="179"/>
      <c r="J129" s="179"/>
      <c r="K129" s="179"/>
      <c r="L129" s="179"/>
      <c r="M129" s="179"/>
      <c r="N129" s="179"/>
      <c r="O129" s="179"/>
      <c r="P129" s="179"/>
      <c r="Q129" s="179"/>
      <c r="R129" s="179"/>
      <c r="S129" s="179"/>
      <c r="T129" s="179"/>
      <c r="U129" s="179"/>
      <c r="V129" s="179"/>
      <c r="W129" s="179"/>
      <c r="X129" s="179"/>
      <c r="Y129" s="179"/>
      <c r="Z129" s="179"/>
      <c r="AA129" s="179"/>
      <c r="AB129" s="179"/>
      <c r="AC129" s="33"/>
      <c r="AD129" s="33"/>
      <c r="AE129" s="33"/>
      <c r="AF129" s="179"/>
    </row>
    <row r="130" spans="3:32">
      <c r="C130" s="179"/>
      <c r="D130" s="179"/>
      <c r="E130" s="179"/>
      <c r="F130" s="179"/>
      <c r="G130" s="179"/>
      <c r="H130" s="179"/>
      <c r="I130" s="179"/>
      <c r="J130" s="179"/>
      <c r="K130" s="179"/>
      <c r="L130" s="179"/>
      <c r="M130" s="179"/>
      <c r="N130" s="179"/>
      <c r="O130" s="179"/>
      <c r="P130" s="179"/>
      <c r="Q130" s="179"/>
      <c r="R130" s="179"/>
      <c r="S130" s="179"/>
      <c r="T130" s="179"/>
      <c r="U130" s="179"/>
      <c r="V130" s="179"/>
      <c r="W130" s="179"/>
      <c r="X130" s="179"/>
      <c r="Y130" s="179"/>
      <c r="Z130" s="179"/>
      <c r="AA130" s="179"/>
      <c r="AB130" s="179"/>
      <c r="AC130" s="33"/>
      <c r="AD130" s="33"/>
      <c r="AE130" s="33"/>
      <c r="AF130" s="179"/>
    </row>
    <row r="131" spans="3:32">
      <c r="C131" s="179"/>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33"/>
      <c r="AD131" s="33"/>
      <c r="AE131" s="33"/>
      <c r="AF131" s="179"/>
    </row>
    <row r="132" spans="3:32">
      <c r="C132" s="179"/>
      <c r="D132" s="179"/>
      <c r="E132" s="179"/>
      <c r="F132" s="179"/>
      <c r="G132" s="179"/>
      <c r="H132" s="179"/>
      <c r="I132" s="179"/>
      <c r="J132" s="179"/>
      <c r="K132" s="179"/>
      <c r="L132" s="179"/>
      <c r="M132" s="179"/>
      <c r="N132" s="179"/>
      <c r="O132" s="179"/>
      <c r="P132" s="179"/>
      <c r="Q132" s="179"/>
      <c r="R132" s="179"/>
      <c r="S132" s="179"/>
      <c r="T132" s="179"/>
      <c r="U132" s="179"/>
      <c r="V132" s="179"/>
      <c r="W132" s="179"/>
      <c r="X132" s="179"/>
      <c r="Y132" s="179"/>
      <c r="Z132" s="179"/>
      <c r="AA132" s="179"/>
      <c r="AB132" s="179"/>
      <c r="AC132" s="33"/>
      <c r="AD132" s="33"/>
      <c r="AE132" s="33"/>
      <c r="AF132" s="179"/>
    </row>
    <row r="133" spans="3:32">
      <c r="C133" s="179"/>
      <c r="D133" s="179"/>
      <c r="E133" s="179"/>
      <c r="F133" s="179"/>
      <c r="G133" s="179"/>
      <c r="H133" s="179"/>
      <c r="I133" s="179"/>
      <c r="J133" s="179"/>
      <c r="K133" s="179"/>
      <c r="L133" s="179"/>
      <c r="M133" s="179"/>
      <c r="N133" s="179"/>
      <c r="O133" s="179"/>
      <c r="P133" s="179"/>
      <c r="Q133" s="179"/>
      <c r="R133" s="179"/>
      <c r="S133" s="179"/>
      <c r="T133" s="179"/>
      <c r="U133" s="179"/>
      <c r="V133" s="179"/>
      <c r="W133" s="179"/>
      <c r="X133" s="179"/>
      <c r="Y133" s="179"/>
      <c r="Z133" s="179"/>
      <c r="AA133" s="179"/>
      <c r="AB133" s="179"/>
      <c r="AC133" s="33"/>
      <c r="AD133" s="33"/>
      <c r="AE133" s="33"/>
      <c r="AF133" s="179"/>
    </row>
    <row r="134" spans="3:32">
      <c r="C134" s="179"/>
      <c r="D134" s="179"/>
      <c r="E134" s="179"/>
      <c r="F134" s="179"/>
      <c r="G134" s="179"/>
      <c r="H134" s="179"/>
      <c r="I134" s="179"/>
      <c r="J134" s="179"/>
      <c r="K134" s="179"/>
      <c r="L134" s="179"/>
      <c r="M134" s="179"/>
      <c r="N134" s="179"/>
      <c r="O134" s="179"/>
      <c r="P134" s="179"/>
      <c r="Q134" s="179"/>
      <c r="R134" s="179"/>
      <c r="S134" s="179"/>
      <c r="T134" s="179"/>
      <c r="U134" s="179"/>
      <c r="V134" s="179"/>
      <c r="W134" s="179"/>
      <c r="X134" s="179"/>
      <c r="Y134" s="179"/>
      <c r="Z134" s="179"/>
      <c r="AA134" s="179"/>
      <c r="AB134" s="179"/>
      <c r="AC134" s="33"/>
      <c r="AD134" s="33"/>
      <c r="AE134" s="33"/>
      <c r="AF134" s="179"/>
    </row>
    <row r="135" spans="3:32">
      <c r="C135" s="179"/>
      <c r="D135" s="179"/>
      <c r="E135" s="179"/>
      <c r="F135" s="179"/>
      <c r="G135" s="179"/>
      <c r="H135" s="179"/>
      <c r="I135" s="179"/>
      <c r="J135" s="179"/>
      <c r="K135" s="179"/>
      <c r="L135" s="179"/>
      <c r="M135" s="179"/>
      <c r="N135" s="179"/>
      <c r="O135" s="179"/>
      <c r="P135" s="179"/>
      <c r="Q135" s="179"/>
      <c r="R135" s="179"/>
      <c r="S135" s="179"/>
      <c r="T135" s="179"/>
      <c r="U135" s="179"/>
      <c r="V135" s="179"/>
      <c r="W135" s="179"/>
      <c r="X135" s="179"/>
      <c r="Y135" s="179"/>
      <c r="Z135" s="179"/>
      <c r="AA135" s="179"/>
      <c r="AB135" s="179"/>
      <c r="AC135" s="33"/>
      <c r="AD135" s="33"/>
      <c r="AE135" s="33"/>
      <c r="AF135" s="179"/>
    </row>
    <row r="136" spans="3:32">
      <c r="C136" s="179"/>
      <c r="D136" s="179"/>
      <c r="E136" s="179"/>
      <c r="F136" s="179"/>
      <c r="G136" s="179"/>
      <c r="H136" s="179"/>
      <c r="I136" s="179"/>
      <c r="J136" s="179"/>
      <c r="K136" s="179"/>
      <c r="L136" s="179"/>
      <c r="M136" s="179"/>
      <c r="N136" s="179"/>
      <c r="O136" s="179"/>
      <c r="P136" s="179"/>
      <c r="Q136" s="179"/>
      <c r="R136" s="179"/>
      <c r="S136" s="179"/>
      <c r="T136" s="179"/>
      <c r="U136" s="179"/>
      <c r="V136" s="179"/>
      <c r="W136" s="179"/>
      <c r="X136" s="179"/>
      <c r="Y136" s="179"/>
      <c r="Z136" s="179"/>
      <c r="AA136" s="179"/>
      <c r="AB136" s="179"/>
      <c r="AC136" s="33"/>
      <c r="AD136" s="33"/>
      <c r="AE136" s="33"/>
      <c r="AF136" s="179"/>
    </row>
    <row r="137" spans="3:32">
      <c r="C137" s="179"/>
      <c r="D137" s="179"/>
      <c r="E137" s="179"/>
      <c r="F137" s="179"/>
      <c r="G137" s="179"/>
      <c r="H137" s="179"/>
      <c r="I137" s="179"/>
      <c r="J137" s="179"/>
      <c r="K137" s="179"/>
      <c r="L137" s="179"/>
      <c r="M137" s="179"/>
      <c r="N137" s="179"/>
      <c r="O137" s="179"/>
      <c r="P137" s="179"/>
      <c r="Q137" s="179"/>
      <c r="R137" s="179"/>
      <c r="S137" s="179"/>
      <c r="T137" s="179"/>
      <c r="U137" s="179"/>
      <c r="V137" s="179"/>
      <c r="W137" s="179"/>
      <c r="X137" s="179"/>
      <c r="Y137" s="179"/>
      <c r="Z137" s="179"/>
      <c r="AA137" s="179"/>
      <c r="AB137" s="179"/>
      <c r="AC137" s="33"/>
      <c r="AD137" s="33"/>
      <c r="AE137" s="33"/>
      <c r="AF137" s="179"/>
    </row>
    <row r="138" spans="3:32">
      <c r="C138" s="179"/>
      <c r="D138" s="179"/>
      <c r="E138" s="179"/>
      <c r="F138" s="179"/>
      <c r="G138" s="179"/>
      <c r="H138" s="179"/>
      <c r="I138" s="179"/>
      <c r="J138" s="179"/>
      <c r="K138" s="179"/>
      <c r="L138" s="179"/>
      <c r="M138" s="179"/>
      <c r="N138" s="179"/>
      <c r="O138" s="179"/>
      <c r="P138" s="179"/>
      <c r="Q138" s="179"/>
      <c r="R138" s="179"/>
      <c r="S138" s="179"/>
      <c r="T138" s="179"/>
      <c r="U138" s="179"/>
      <c r="V138" s="179"/>
      <c r="W138" s="179"/>
      <c r="X138" s="179"/>
      <c r="Y138" s="179"/>
      <c r="Z138" s="179"/>
      <c r="AA138" s="179"/>
      <c r="AB138" s="179"/>
      <c r="AC138" s="33"/>
      <c r="AD138" s="33"/>
      <c r="AE138" s="33"/>
      <c r="AF138" s="179"/>
    </row>
    <row r="139" spans="3:32">
      <c r="C139" s="179"/>
      <c r="D139" s="179"/>
      <c r="E139" s="179"/>
      <c r="F139" s="179"/>
      <c r="G139" s="179"/>
      <c r="H139" s="179"/>
      <c r="I139" s="179"/>
      <c r="J139" s="179"/>
      <c r="K139" s="179"/>
      <c r="L139" s="179"/>
      <c r="M139" s="179"/>
      <c r="N139" s="179"/>
      <c r="O139" s="179"/>
      <c r="P139" s="179"/>
      <c r="Q139" s="179"/>
      <c r="R139" s="179"/>
      <c r="S139" s="179"/>
      <c r="T139" s="179"/>
      <c r="U139" s="179"/>
      <c r="V139" s="179"/>
      <c r="W139" s="179"/>
      <c r="X139" s="179"/>
      <c r="Y139" s="179"/>
      <c r="Z139" s="179"/>
      <c r="AA139" s="179"/>
      <c r="AB139" s="179"/>
      <c r="AC139" s="33"/>
      <c r="AD139" s="33"/>
      <c r="AE139" s="33"/>
      <c r="AF139" s="179"/>
    </row>
    <row r="140" spans="3:32">
      <c r="C140" s="179"/>
      <c r="D140" s="179"/>
      <c r="E140" s="179"/>
      <c r="F140" s="179"/>
      <c r="G140" s="179"/>
      <c r="H140" s="179"/>
      <c r="I140" s="179"/>
      <c r="J140" s="179"/>
      <c r="K140" s="179"/>
      <c r="L140" s="179"/>
      <c r="M140" s="179"/>
      <c r="N140" s="179"/>
      <c r="O140" s="179"/>
      <c r="P140" s="179"/>
      <c r="Q140" s="179"/>
      <c r="R140" s="179"/>
      <c r="S140" s="179"/>
      <c r="T140" s="179"/>
      <c r="U140" s="179"/>
      <c r="V140" s="179"/>
      <c r="W140" s="179"/>
      <c r="X140" s="179"/>
      <c r="Y140" s="179"/>
      <c r="Z140" s="179"/>
      <c r="AA140" s="179"/>
      <c r="AB140" s="179"/>
      <c r="AC140" s="33"/>
      <c r="AD140" s="33"/>
      <c r="AE140" s="33"/>
      <c r="AF140" s="179"/>
    </row>
    <row r="141" spans="3:32">
      <c r="C141" s="179"/>
      <c r="D141" s="179"/>
      <c r="E141" s="179"/>
      <c r="F141" s="179"/>
      <c r="G141" s="179"/>
      <c r="H141" s="179"/>
      <c r="I141" s="179"/>
      <c r="J141" s="179"/>
      <c r="K141" s="179"/>
      <c r="L141" s="179"/>
      <c r="M141" s="179"/>
      <c r="N141" s="179"/>
      <c r="O141" s="179"/>
      <c r="P141" s="179"/>
      <c r="Q141" s="179"/>
      <c r="R141" s="179"/>
      <c r="S141" s="179"/>
      <c r="T141" s="179"/>
      <c r="U141" s="179"/>
      <c r="V141" s="179"/>
      <c r="W141" s="179"/>
      <c r="X141" s="179"/>
      <c r="Y141" s="179"/>
      <c r="Z141" s="179"/>
      <c r="AA141" s="179"/>
      <c r="AB141" s="179"/>
      <c r="AC141" s="33"/>
      <c r="AD141" s="33"/>
      <c r="AE141" s="33"/>
      <c r="AF141" s="179"/>
    </row>
    <row r="142" spans="3:32">
      <c r="C142" s="179"/>
      <c r="D142" s="179"/>
      <c r="E142" s="179"/>
      <c r="F142" s="179"/>
      <c r="G142" s="179"/>
      <c r="H142" s="179"/>
      <c r="I142" s="179"/>
      <c r="J142" s="179"/>
      <c r="K142" s="179"/>
      <c r="L142" s="179"/>
      <c r="M142" s="179"/>
      <c r="N142" s="179"/>
      <c r="O142" s="179"/>
      <c r="P142" s="179"/>
      <c r="Q142" s="179"/>
      <c r="R142" s="179"/>
      <c r="S142" s="179"/>
      <c r="T142" s="179"/>
      <c r="U142" s="179"/>
      <c r="V142" s="179"/>
      <c r="W142" s="179"/>
      <c r="X142" s="179"/>
      <c r="Y142" s="179"/>
      <c r="Z142" s="179"/>
      <c r="AA142" s="179"/>
      <c r="AB142" s="179"/>
      <c r="AC142" s="33"/>
      <c r="AD142" s="33"/>
      <c r="AE142" s="33"/>
      <c r="AF142" s="179"/>
    </row>
    <row r="143" spans="3:32">
      <c r="C143" s="179"/>
      <c r="D143" s="179"/>
      <c r="E143" s="179"/>
      <c r="F143" s="179"/>
      <c r="G143" s="179"/>
      <c r="H143" s="179"/>
      <c r="I143" s="179"/>
      <c r="J143" s="179"/>
      <c r="K143" s="179"/>
      <c r="L143" s="179"/>
      <c r="M143" s="179"/>
      <c r="N143" s="179"/>
      <c r="O143" s="179"/>
      <c r="P143" s="179"/>
      <c r="Q143" s="179"/>
      <c r="R143" s="179"/>
      <c r="S143" s="179"/>
      <c r="T143" s="179"/>
      <c r="U143" s="179"/>
      <c r="V143" s="179"/>
      <c r="W143" s="179"/>
      <c r="X143" s="179"/>
      <c r="Y143" s="179"/>
      <c r="Z143" s="179"/>
      <c r="AA143" s="179"/>
      <c r="AB143" s="179"/>
      <c r="AC143" s="33"/>
      <c r="AD143" s="33"/>
      <c r="AE143" s="33"/>
      <c r="AF143" s="179"/>
    </row>
    <row r="144" spans="3:32">
      <c r="C144" s="179"/>
      <c r="D144" s="179"/>
      <c r="E144" s="179"/>
      <c r="F144" s="179"/>
      <c r="G144" s="179"/>
      <c r="H144" s="179"/>
      <c r="I144" s="179"/>
      <c r="J144" s="179"/>
      <c r="K144" s="179"/>
      <c r="L144" s="179"/>
      <c r="M144" s="179"/>
      <c r="N144" s="179"/>
      <c r="O144" s="179"/>
      <c r="P144" s="179"/>
      <c r="Q144" s="179"/>
      <c r="R144" s="179"/>
      <c r="S144" s="179"/>
      <c r="T144" s="179"/>
      <c r="U144" s="179"/>
      <c r="V144" s="179"/>
      <c r="W144" s="179"/>
      <c r="X144" s="179"/>
      <c r="Y144" s="179"/>
      <c r="Z144" s="179"/>
      <c r="AA144" s="179"/>
      <c r="AB144" s="179"/>
      <c r="AC144" s="33"/>
      <c r="AD144" s="33"/>
      <c r="AE144" s="33"/>
      <c r="AF144" s="179"/>
    </row>
    <row r="145" spans="3:32">
      <c r="C145" s="179"/>
      <c r="D145" s="179"/>
      <c r="E145" s="179"/>
      <c r="F145" s="179"/>
      <c r="G145" s="179"/>
      <c r="H145" s="179"/>
      <c r="I145" s="179"/>
      <c r="J145" s="179"/>
      <c r="K145" s="179"/>
      <c r="L145" s="179"/>
      <c r="M145" s="179"/>
      <c r="N145" s="179"/>
      <c r="O145" s="179"/>
      <c r="P145" s="179"/>
      <c r="Q145" s="179"/>
      <c r="R145" s="179"/>
      <c r="S145" s="179"/>
      <c r="T145" s="179"/>
      <c r="U145" s="179"/>
      <c r="V145" s="179"/>
      <c r="W145" s="179"/>
      <c r="X145" s="179"/>
      <c r="Y145" s="179"/>
      <c r="Z145" s="179"/>
      <c r="AA145" s="179"/>
      <c r="AB145" s="179"/>
      <c r="AC145" s="33"/>
      <c r="AD145" s="33"/>
      <c r="AE145" s="33"/>
      <c r="AF145" s="179"/>
    </row>
    <row r="146" spans="3:32">
      <c r="C146" s="179"/>
      <c r="D146" s="179"/>
      <c r="E146" s="179"/>
      <c r="F146" s="179"/>
      <c r="G146" s="179"/>
      <c r="H146" s="179"/>
      <c r="I146" s="179"/>
      <c r="J146" s="179"/>
      <c r="K146" s="179"/>
      <c r="L146" s="179"/>
      <c r="M146" s="179"/>
      <c r="N146" s="179"/>
      <c r="O146" s="179"/>
      <c r="P146" s="179"/>
      <c r="Q146" s="179"/>
      <c r="R146" s="179"/>
      <c r="S146" s="179"/>
      <c r="T146" s="179"/>
      <c r="U146" s="179"/>
      <c r="V146" s="179"/>
      <c r="W146" s="179"/>
      <c r="X146" s="179"/>
      <c r="Y146" s="179"/>
      <c r="Z146" s="179"/>
      <c r="AA146" s="179"/>
      <c r="AB146" s="179"/>
      <c r="AC146" s="33"/>
      <c r="AD146" s="33"/>
      <c r="AE146" s="33"/>
      <c r="AF146" s="179"/>
    </row>
    <row r="147" spans="3:32">
      <c r="C147" s="179"/>
      <c r="D147" s="179"/>
      <c r="E147" s="179"/>
      <c r="F147" s="179"/>
      <c r="G147" s="179"/>
      <c r="H147" s="179"/>
      <c r="I147" s="179"/>
      <c r="J147" s="179"/>
      <c r="K147" s="179"/>
      <c r="L147" s="179"/>
      <c r="M147" s="179"/>
      <c r="N147" s="179"/>
      <c r="O147" s="179"/>
      <c r="P147" s="179"/>
      <c r="Q147" s="179"/>
      <c r="R147" s="179"/>
      <c r="S147" s="179"/>
      <c r="T147" s="179"/>
      <c r="U147" s="179"/>
      <c r="V147" s="179"/>
      <c r="W147" s="179"/>
      <c r="X147" s="179"/>
      <c r="Y147" s="179"/>
      <c r="Z147" s="179"/>
      <c r="AA147" s="179"/>
      <c r="AB147" s="179"/>
      <c r="AC147" s="33"/>
      <c r="AD147" s="33"/>
      <c r="AE147" s="33"/>
      <c r="AF147" s="179"/>
    </row>
    <row r="148" spans="3:32">
      <c r="C148" s="179"/>
      <c r="D148" s="179"/>
      <c r="E148" s="179"/>
      <c r="F148" s="179"/>
      <c r="G148" s="179"/>
      <c r="H148" s="179"/>
      <c r="I148" s="179"/>
      <c r="J148" s="179"/>
      <c r="K148" s="179"/>
      <c r="L148" s="179"/>
      <c r="M148" s="179"/>
      <c r="N148" s="179"/>
      <c r="O148" s="179"/>
      <c r="P148" s="179"/>
      <c r="Q148" s="179"/>
      <c r="R148" s="179"/>
      <c r="S148" s="179"/>
      <c r="T148" s="179"/>
      <c r="U148" s="179"/>
      <c r="V148" s="179"/>
      <c r="W148" s="179"/>
      <c r="X148" s="179"/>
      <c r="Y148" s="179"/>
      <c r="Z148" s="179"/>
      <c r="AA148" s="179"/>
      <c r="AB148" s="179"/>
      <c r="AC148" s="33"/>
      <c r="AD148" s="33"/>
      <c r="AE148" s="33"/>
      <c r="AF148" s="179"/>
    </row>
    <row r="149" spans="3:32">
      <c r="C149" s="179"/>
      <c r="D149" s="179"/>
      <c r="E149" s="179"/>
      <c r="F149" s="179"/>
      <c r="G149" s="179"/>
      <c r="H149" s="179"/>
      <c r="I149" s="179"/>
      <c r="J149" s="179"/>
      <c r="K149" s="179"/>
      <c r="L149" s="179"/>
      <c r="M149" s="179"/>
      <c r="N149" s="179"/>
      <c r="O149" s="179"/>
      <c r="P149" s="179"/>
      <c r="Q149" s="179"/>
      <c r="R149" s="179"/>
      <c r="S149" s="179"/>
      <c r="T149" s="179"/>
      <c r="U149" s="179"/>
      <c r="V149" s="179"/>
      <c r="W149" s="179"/>
      <c r="X149" s="179"/>
      <c r="Y149" s="179"/>
      <c r="Z149" s="179"/>
      <c r="AA149" s="179"/>
      <c r="AB149" s="179"/>
      <c r="AC149" s="33"/>
      <c r="AD149" s="33"/>
      <c r="AE149" s="33"/>
      <c r="AF149" s="179"/>
    </row>
    <row r="150" spans="3:32">
      <c r="C150" s="179"/>
      <c r="D150" s="179"/>
      <c r="E150" s="179"/>
      <c r="F150" s="179"/>
      <c r="G150" s="179"/>
      <c r="H150" s="179"/>
      <c r="I150" s="179"/>
      <c r="J150" s="179"/>
      <c r="K150" s="179"/>
      <c r="L150" s="179"/>
      <c r="M150" s="179"/>
      <c r="N150" s="179"/>
      <c r="O150" s="179"/>
      <c r="P150" s="179"/>
      <c r="Q150" s="179"/>
      <c r="R150" s="179"/>
      <c r="S150" s="179"/>
      <c r="T150" s="179"/>
      <c r="U150" s="179"/>
      <c r="V150" s="179"/>
      <c r="W150" s="179"/>
      <c r="X150" s="179"/>
      <c r="Y150" s="179"/>
      <c r="Z150" s="179"/>
      <c r="AA150" s="179"/>
      <c r="AB150" s="179"/>
      <c r="AC150" s="33"/>
      <c r="AD150" s="33"/>
      <c r="AE150" s="33"/>
      <c r="AF150" s="179"/>
    </row>
    <row r="151" spans="3:32">
      <c r="C151" s="179"/>
      <c r="D151" s="179"/>
      <c r="E151" s="179"/>
      <c r="F151" s="179"/>
      <c r="G151" s="179"/>
      <c r="H151" s="179"/>
      <c r="I151" s="179"/>
      <c r="J151" s="179"/>
      <c r="K151" s="179"/>
      <c r="L151" s="179"/>
      <c r="M151" s="179"/>
      <c r="N151" s="179"/>
      <c r="O151" s="179"/>
      <c r="P151" s="179"/>
      <c r="Q151" s="179"/>
      <c r="R151" s="179"/>
      <c r="S151" s="179"/>
      <c r="T151" s="179"/>
      <c r="U151" s="179"/>
      <c r="V151" s="179"/>
      <c r="W151" s="179"/>
      <c r="X151" s="179"/>
      <c r="Y151" s="179"/>
      <c r="Z151" s="179"/>
      <c r="AA151" s="179"/>
      <c r="AB151" s="179"/>
      <c r="AC151" s="33"/>
      <c r="AD151" s="33"/>
      <c r="AE151" s="33"/>
      <c r="AF151" s="179"/>
    </row>
    <row r="152" spans="3:32">
      <c r="C152" s="179"/>
      <c r="D152" s="179"/>
      <c r="E152" s="179"/>
      <c r="F152" s="179"/>
      <c r="G152" s="179"/>
      <c r="H152" s="179"/>
      <c r="I152" s="179"/>
      <c r="J152" s="179"/>
      <c r="K152" s="179"/>
      <c r="L152" s="179"/>
      <c r="M152" s="179"/>
      <c r="N152" s="179"/>
      <c r="O152" s="179"/>
      <c r="P152" s="179"/>
      <c r="Q152" s="179"/>
      <c r="R152" s="179"/>
      <c r="S152" s="179"/>
      <c r="T152" s="179"/>
      <c r="U152" s="179"/>
      <c r="V152" s="179"/>
      <c r="W152" s="179"/>
      <c r="X152" s="179"/>
      <c r="Y152" s="179"/>
      <c r="Z152" s="179"/>
      <c r="AA152" s="179"/>
      <c r="AB152" s="179"/>
      <c r="AC152" s="33"/>
      <c r="AD152" s="33"/>
      <c r="AE152" s="33"/>
      <c r="AF152" s="179"/>
    </row>
    <row r="153" spans="3:32">
      <c r="C153" s="179"/>
      <c r="D153" s="179"/>
      <c r="E153" s="179"/>
      <c r="F153" s="179"/>
      <c r="G153" s="179"/>
      <c r="H153" s="179"/>
      <c r="I153" s="179"/>
      <c r="J153" s="179"/>
      <c r="K153" s="179"/>
      <c r="L153" s="179"/>
      <c r="M153" s="179"/>
      <c r="N153" s="179"/>
      <c r="O153" s="179"/>
      <c r="P153" s="179"/>
      <c r="Q153" s="179"/>
      <c r="R153" s="179"/>
      <c r="S153" s="179"/>
      <c r="T153" s="179"/>
      <c r="U153" s="179"/>
      <c r="V153" s="179"/>
      <c r="W153" s="179"/>
      <c r="X153" s="179"/>
      <c r="Y153" s="179"/>
      <c r="Z153" s="179"/>
      <c r="AA153" s="179"/>
      <c r="AB153" s="179"/>
      <c r="AC153" s="33"/>
      <c r="AD153" s="33"/>
      <c r="AE153" s="33"/>
      <c r="AF153" s="179"/>
    </row>
    <row r="154" spans="3:32">
      <c r="C154" s="179"/>
      <c r="D154" s="179"/>
      <c r="E154" s="179"/>
      <c r="F154" s="179"/>
      <c r="G154" s="179"/>
      <c r="H154" s="179"/>
      <c r="I154" s="179"/>
      <c r="J154" s="179"/>
      <c r="K154" s="179"/>
      <c r="L154" s="179"/>
      <c r="M154" s="179"/>
      <c r="N154" s="179"/>
      <c r="O154" s="179"/>
      <c r="P154" s="179"/>
      <c r="Q154" s="179"/>
      <c r="R154" s="179"/>
      <c r="S154" s="179"/>
      <c r="T154" s="179"/>
      <c r="U154" s="179"/>
      <c r="V154" s="179"/>
      <c r="W154" s="179"/>
      <c r="X154" s="179"/>
      <c r="Y154" s="179"/>
      <c r="Z154" s="179"/>
      <c r="AA154" s="179"/>
      <c r="AB154" s="179"/>
      <c r="AC154" s="33"/>
      <c r="AD154" s="33"/>
      <c r="AE154" s="33"/>
      <c r="AF154" s="179"/>
    </row>
    <row r="155" spans="3:32">
      <c r="C155" s="179"/>
      <c r="D155" s="179"/>
      <c r="E155" s="179"/>
      <c r="F155" s="179"/>
      <c r="G155" s="179"/>
      <c r="H155" s="179"/>
      <c r="I155" s="179"/>
      <c r="J155" s="179"/>
      <c r="K155" s="179"/>
      <c r="L155" s="179"/>
      <c r="M155" s="179"/>
      <c r="N155" s="179"/>
      <c r="O155" s="179"/>
      <c r="P155" s="179"/>
      <c r="Q155" s="179"/>
      <c r="R155" s="179"/>
      <c r="S155" s="179"/>
      <c r="T155" s="179"/>
      <c r="U155" s="179"/>
      <c r="V155" s="179"/>
      <c r="W155" s="179"/>
      <c r="X155" s="179"/>
      <c r="Y155" s="179"/>
      <c r="Z155" s="179"/>
      <c r="AA155" s="179"/>
      <c r="AB155" s="179"/>
      <c r="AC155" s="33"/>
      <c r="AD155" s="33"/>
      <c r="AE155" s="33"/>
      <c r="AF155" s="179"/>
    </row>
    <row r="156" spans="3:32">
      <c r="C156" s="179"/>
      <c r="D156" s="179"/>
      <c r="E156" s="179"/>
      <c r="F156" s="179"/>
      <c r="G156" s="179"/>
      <c r="H156" s="179"/>
      <c r="I156" s="179"/>
      <c r="J156" s="179"/>
      <c r="K156" s="179"/>
      <c r="L156" s="179"/>
      <c r="M156" s="179"/>
      <c r="N156" s="179"/>
      <c r="O156" s="179"/>
      <c r="P156" s="179"/>
      <c r="Q156" s="179"/>
      <c r="R156" s="179"/>
      <c r="S156" s="179"/>
      <c r="T156" s="179"/>
      <c r="U156" s="179"/>
      <c r="V156" s="179"/>
      <c r="W156" s="179"/>
      <c r="X156" s="179"/>
      <c r="Y156" s="179"/>
      <c r="Z156" s="179"/>
      <c r="AA156" s="179"/>
      <c r="AB156" s="179"/>
      <c r="AC156" s="33"/>
      <c r="AD156" s="33"/>
      <c r="AE156" s="33"/>
      <c r="AF156" s="179"/>
    </row>
    <row r="157" spans="3:32">
      <c r="C157" s="179"/>
      <c r="D157" s="179"/>
      <c r="E157" s="179"/>
      <c r="F157" s="179"/>
      <c r="G157" s="179"/>
      <c r="H157" s="179"/>
      <c r="I157" s="179"/>
      <c r="J157" s="179"/>
      <c r="K157" s="179"/>
      <c r="L157" s="179"/>
      <c r="M157" s="179"/>
      <c r="N157" s="179"/>
      <c r="O157" s="179"/>
      <c r="P157" s="179"/>
      <c r="Q157" s="179"/>
      <c r="R157" s="179"/>
      <c r="S157" s="179"/>
      <c r="T157" s="179"/>
      <c r="U157" s="179"/>
      <c r="V157" s="179"/>
      <c r="W157" s="179"/>
      <c r="X157" s="179"/>
      <c r="Y157" s="179"/>
      <c r="Z157" s="179"/>
      <c r="AA157" s="179"/>
      <c r="AB157" s="179"/>
      <c r="AC157" s="33"/>
      <c r="AD157" s="33"/>
      <c r="AE157" s="33"/>
      <c r="AF157" s="179"/>
    </row>
    <row r="158" spans="3:32">
      <c r="C158" s="179"/>
      <c r="D158" s="179"/>
      <c r="E158" s="179"/>
      <c r="F158" s="179"/>
      <c r="G158" s="179"/>
      <c r="H158" s="179"/>
      <c r="I158" s="179"/>
      <c r="J158" s="179"/>
      <c r="K158" s="179"/>
      <c r="L158" s="179"/>
      <c r="M158" s="179"/>
      <c r="N158" s="179"/>
      <c r="O158" s="179"/>
      <c r="P158" s="179"/>
      <c r="Q158" s="179"/>
      <c r="R158" s="179"/>
      <c r="S158" s="179"/>
      <c r="T158" s="179"/>
      <c r="U158" s="179"/>
      <c r="V158" s="179"/>
      <c r="W158" s="179"/>
      <c r="X158" s="179"/>
      <c r="Y158" s="179"/>
      <c r="Z158" s="179"/>
      <c r="AA158" s="179"/>
      <c r="AB158" s="179"/>
      <c r="AC158" s="33"/>
      <c r="AD158" s="33"/>
      <c r="AE158" s="33"/>
      <c r="AF158" s="179"/>
    </row>
    <row r="159" spans="3:32">
      <c r="C159" s="179"/>
      <c r="D159" s="179"/>
      <c r="E159" s="179"/>
      <c r="F159" s="179"/>
      <c r="G159" s="179"/>
      <c r="H159" s="179"/>
      <c r="I159" s="179"/>
      <c r="J159" s="179"/>
      <c r="K159" s="179"/>
      <c r="L159" s="179"/>
      <c r="M159" s="179"/>
      <c r="N159" s="179"/>
      <c r="O159" s="179"/>
      <c r="P159" s="179"/>
      <c r="Q159" s="179"/>
      <c r="R159" s="179"/>
      <c r="S159" s="179"/>
      <c r="T159" s="179"/>
      <c r="U159" s="179"/>
      <c r="V159" s="179"/>
      <c r="W159" s="179"/>
      <c r="X159" s="179"/>
      <c r="Y159" s="179"/>
      <c r="Z159" s="179"/>
      <c r="AA159" s="179"/>
      <c r="AB159" s="179"/>
      <c r="AC159" s="33"/>
      <c r="AD159" s="33"/>
      <c r="AE159" s="33"/>
      <c r="AF159" s="179"/>
    </row>
    <row r="160" spans="3:32">
      <c r="C160" s="179"/>
      <c r="D160" s="179"/>
      <c r="E160" s="179"/>
      <c r="F160" s="179"/>
      <c r="G160" s="179"/>
      <c r="H160" s="179"/>
      <c r="I160" s="179"/>
      <c r="J160" s="179"/>
      <c r="K160" s="179"/>
      <c r="L160" s="179"/>
      <c r="M160" s="179"/>
      <c r="N160" s="179"/>
      <c r="O160" s="179"/>
      <c r="P160" s="179"/>
      <c r="Q160" s="179"/>
      <c r="R160" s="179"/>
      <c r="S160" s="179"/>
      <c r="T160" s="179"/>
      <c r="U160" s="179"/>
      <c r="V160" s="179"/>
      <c r="W160" s="179"/>
      <c r="X160" s="179"/>
      <c r="Y160" s="179"/>
      <c r="Z160" s="179"/>
      <c r="AA160" s="179"/>
      <c r="AB160" s="179"/>
      <c r="AC160" s="33"/>
      <c r="AD160" s="33"/>
      <c r="AE160" s="33"/>
      <c r="AF160" s="179"/>
    </row>
    <row r="161" spans="3:32">
      <c r="C161" s="179"/>
      <c r="D161" s="179"/>
      <c r="E161" s="179"/>
      <c r="F161" s="179"/>
      <c r="G161" s="179"/>
      <c r="H161" s="179"/>
      <c r="I161" s="179"/>
      <c r="J161" s="179"/>
      <c r="K161" s="179"/>
      <c r="L161" s="179"/>
      <c r="M161" s="179"/>
      <c r="N161" s="179"/>
      <c r="O161" s="179"/>
      <c r="P161" s="179"/>
      <c r="Q161" s="179"/>
      <c r="R161" s="179"/>
      <c r="S161" s="179"/>
      <c r="T161" s="179"/>
      <c r="U161" s="179"/>
      <c r="V161" s="179"/>
      <c r="W161" s="179"/>
      <c r="X161" s="179"/>
      <c r="Y161" s="179"/>
      <c r="Z161" s="179"/>
      <c r="AA161" s="179"/>
      <c r="AB161" s="179"/>
      <c r="AC161" s="33"/>
      <c r="AD161" s="33"/>
      <c r="AE161" s="33"/>
      <c r="AF161" s="179"/>
    </row>
    <row r="162" spans="3:32">
      <c r="C162" s="179"/>
      <c r="D162" s="179"/>
      <c r="E162" s="179"/>
      <c r="F162" s="179"/>
      <c r="G162" s="179"/>
      <c r="H162" s="179"/>
      <c r="I162" s="179"/>
      <c r="J162" s="179"/>
      <c r="K162" s="179"/>
      <c r="L162" s="179"/>
      <c r="M162" s="179"/>
      <c r="N162" s="179"/>
      <c r="O162" s="179"/>
      <c r="P162" s="179"/>
      <c r="Q162" s="179"/>
      <c r="R162" s="179"/>
      <c r="S162" s="179"/>
      <c r="T162" s="179"/>
      <c r="U162" s="179"/>
      <c r="V162" s="179"/>
      <c r="W162" s="179"/>
      <c r="X162" s="179"/>
      <c r="Y162" s="179"/>
      <c r="Z162" s="179"/>
      <c r="AA162" s="179"/>
      <c r="AB162" s="179"/>
      <c r="AC162" s="33"/>
      <c r="AD162" s="33"/>
      <c r="AE162" s="33"/>
      <c r="AF162" s="179"/>
    </row>
    <row r="163" spans="3:32">
      <c r="C163" s="179"/>
      <c r="D163" s="179"/>
      <c r="E163" s="179"/>
      <c r="F163" s="179"/>
      <c r="G163" s="179"/>
      <c r="H163" s="179"/>
      <c r="I163" s="179"/>
      <c r="J163" s="179"/>
      <c r="K163" s="179"/>
      <c r="L163" s="179"/>
      <c r="M163" s="179"/>
      <c r="N163" s="179"/>
      <c r="O163" s="179"/>
      <c r="P163" s="179"/>
      <c r="Q163" s="179"/>
      <c r="R163" s="179"/>
      <c r="S163" s="179"/>
      <c r="T163" s="179"/>
      <c r="U163" s="179"/>
      <c r="V163" s="179"/>
      <c r="W163" s="179"/>
      <c r="X163" s="179"/>
      <c r="Y163" s="179"/>
      <c r="Z163" s="179"/>
      <c r="AA163" s="179"/>
      <c r="AB163" s="179"/>
      <c r="AC163" s="33"/>
      <c r="AD163" s="33"/>
      <c r="AE163" s="33"/>
      <c r="AF163" s="179"/>
    </row>
    <row r="164" spans="3:32">
      <c r="C164" s="179"/>
      <c r="D164" s="179"/>
      <c r="E164" s="179"/>
      <c r="F164" s="179"/>
      <c r="G164" s="179"/>
      <c r="H164" s="179"/>
      <c r="I164" s="179"/>
      <c r="J164" s="179"/>
      <c r="K164" s="179"/>
      <c r="L164" s="179"/>
      <c r="M164" s="179"/>
      <c r="N164" s="179"/>
      <c r="O164" s="179"/>
      <c r="P164" s="179"/>
      <c r="Q164" s="179"/>
      <c r="R164" s="179"/>
      <c r="S164" s="179"/>
      <c r="T164" s="179"/>
      <c r="U164" s="179"/>
      <c r="V164" s="179"/>
      <c r="W164" s="179"/>
      <c r="X164" s="179"/>
      <c r="Y164" s="179"/>
      <c r="Z164" s="179"/>
      <c r="AA164" s="179"/>
      <c r="AB164" s="179"/>
      <c r="AC164" s="33"/>
      <c r="AD164" s="33"/>
      <c r="AE164" s="33"/>
      <c r="AF164" s="179"/>
    </row>
    <row r="165" spans="3:32">
      <c r="C165" s="179"/>
      <c r="D165" s="179"/>
      <c r="E165" s="179"/>
      <c r="F165" s="179"/>
      <c r="G165" s="179"/>
      <c r="H165" s="179"/>
      <c r="I165" s="179"/>
      <c r="J165" s="179"/>
      <c r="K165" s="179"/>
      <c r="L165" s="179"/>
      <c r="M165" s="179"/>
      <c r="N165" s="179"/>
      <c r="O165" s="179"/>
      <c r="P165" s="179"/>
      <c r="Q165" s="179"/>
      <c r="R165" s="179"/>
      <c r="S165" s="179"/>
      <c r="T165" s="179"/>
      <c r="U165" s="179"/>
      <c r="V165" s="179"/>
      <c r="W165" s="179"/>
      <c r="X165" s="179"/>
      <c r="Y165" s="179"/>
      <c r="Z165" s="179"/>
      <c r="AA165" s="179"/>
      <c r="AB165" s="179"/>
      <c r="AC165" s="33"/>
      <c r="AD165" s="33"/>
      <c r="AE165" s="33"/>
      <c r="AF165" s="179"/>
    </row>
    <row r="166" spans="3:32">
      <c r="C166" s="179"/>
      <c r="D166" s="179"/>
      <c r="E166" s="179"/>
      <c r="F166" s="179"/>
      <c r="G166" s="179"/>
      <c r="H166" s="179"/>
      <c r="I166" s="179"/>
      <c r="J166" s="179"/>
      <c r="K166" s="179"/>
      <c r="L166" s="179"/>
      <c r="M166" s="179"/>
      <c r="N166" s="179"/>
      <c r="O166" s="179"/>
      <c r="P166" s="179"/>
      <c r="Q166" s="179"/>
      <c r="R166" s="179"/>
      <c r="S166" s="179"/>
      <c r="T166" s="179"/>
      <c r="U166" s="179"/>
      <c r="V166" s="179"/>
      <c r="W166" s="179"/>
      <c r="X166" s="179"/>
      <c r="Y166" s="179"/>
      <c r="Z166" s="179"/>
      <c r="AA166" s="179"/>
      <c r="AB166" s="179"/>
      <c r="AC166" s="33"/>
      <c r="AD166" s="33"/>
      <c r="AE166" s="33"/>
      <c r="AF166" s="179"/>
    </row>
    <row r="167" spans="3:32">
      <c r="C167" s="179"/>
      <c r="D167" s="179"/>
      <c r="E167" s="179"/>
      <c r="F167" s="179"/>
      <c r="G167" s="179"/>
      <c r="H167" s="179"/>
      <c r="I167" s="179"/>
      <c r="J167" s="179"/>
      <c r="K167" s="179"/>
      <c r="L167" s="179"/>
      <c r="M167" s="179"/>
      <c r="N167" s="179"/>
      <c r="O167" s="179"/>
      <c r="P167" s="179"/>
      <c r="Q167" s="179"/>
      <c r="R167" s="179"/>
      <c r="S167" s="179"/>
      <c r="T167" s="179"/>
      <c r="U167" s="179"/>
      <c r="V167" s="179"/>
      <c r="W167" s="179"/>
      <c r="X167" s="179"/>
      <c r="Y167" s="179"/>
      <c r="Z167" s="179"/>
      <c r="AA167" s="179"/>
      <c r="AB167" s="179"/>
      <c r="AC167" s="33"/>
      <c r="AD167" s="33"/>
      <c r="AE167" s="33"/>
      <c r="AF167" s="179"/>
    </row>
    <row r="168" spans="3:32">
      <c r="C168" s="179"/>
      <c r="D168" s="179"/>
      <c r="E168" s="179"/>
      <c r="F168" s="179"/>
      <c r="G168" s="179"/>
      <c r="H168" s="179"/>
      <c r="I168" s="179"/>
      <c r="J168" s="179"/>
      <c r="K168" s="179"/>
      <c r="L168" s="179"/>
      <c r="M168" s="179"/>
      <c r="N168" s="179"/>
      <c r="O168" s="179"/>
      <c r="P168" s="179"/>
      <c r="Q168" s="179"/>
      <c r="R168" s="179"/>
      <c r="S168" s="179"/>
      <c r="T168" s="179"/>
      <c r="U168" s="179"/>
      <c r="V168" s="179"/>
      <c r="W168" s="179"/>
      <c r="X168" s="179"/>
      <c r="Y168" s="179"/>
      <c r="Z168" s="179"/>
      <c r="AA168" s="179"/>
      <c r="AB168" s="179"/>
      <c r="AC168" s="33"/>
      <c r="AD168" s="33"/>
      <c r="AE168" s="33"/>
      <c r="AF168" s="179"/>
    </row>
    <row r="169" spans="3:32">
      <c r="C169" s="179"/>
      <c r="D169" s="179"/>
      <c r="E169" s="179"/>
      <c r="F169" s="179"/>
      <c r="G169" s="179"/>
      <c r="H169" s="179"/>
      <c r="I169" s="179"/>
      <c r="J169" s="179"/>
      <c r="K169" s="179"/>
      <c r="L169" s="179"/>
      <c r="M169" s="179"/>
      <c r="N169" s="179"/>
      <c r="O169" s="179"/>
      <c r="P169" s="179"/>
      <c r="Q169" s="179"/>
      <c r="R169" s="179"/>
      <c r="S169" s="179"/>
      <c r="T169" s="179"/>
      <c r="U169" s="179"/>
      <c r="V169" s="179"/>
      <c r="W169" s="179"/>
      <c r="X169" s="179"/>
      <c r="Y169" s="179"/>
      <c r="Z169" s="179"/>
      <c r="AA169" s="179"/>
      <c r="AB169" s="179"/>
      <c r="AC169" s="33"/>
      <c r="AD169" s="33"/>
      <c r="AE169" s="33"/>
      <c r="AF169" s="179"/>
    </row>
    <row r="170" spans="3:32">
      <c r="C170" s="179"/>
      <c r="D170" s="179"/>
      <c r="E170" s="179"/>
      <c r="F170" s="179"/>
      <c r="G170" s="179"/>
      <c r="H170" s="179"/>
      <c r="I170" s="179"/>
      <c r="J170" s="179"/>
      <c r="K170" s="179"/>
      <c r="L170" s="179"/>
      <c r="M170" s="179"/>
      <c r="N170" s="179"/>
      <c r="O170" s="179"/>
      <c r="P170" s="179"/>
      <c r="Q170" s="179"/>
      <c r="R170" s="179"/>
      <c r="S170" s="179"/>
      <c r="T170" s="179"/>
      <c r="U170" s="179"/>
      <c r="V170" s="179"/>
      <c r="W170" s="179"/>
      <c r="X170" s="179"/>
      <c r="Y170" s="179"/>
      <c r="Z170" s="179"/>
      <c r="AA170" s="179"/>
      <c r="AB170" s="179"/>
      <c r="AC170" s="33"/>
      <c r="AD170" s="33"/>
      <c r="AE170" s="33"/>
      <c r="AF170" s="179"/>
    </row>
    <row r="171" spans="3:32">
      <c r="C171" s="179"/>
      <c r="D171" s="179"/>
      <c r="E171" s="179"/>
      <c r="F171" s="179"/>
      <c r="G171" s="179"/>
      <c r="H171" s="179"/>
      <c r="I171" s="179"/>
      <c r="J171" s="179"/>
      <c r="K171" s="179"/>
      <c r="L171" s="179"/>
      <c r="M171" s="179"/>
      <c r="N171" s="179"/>
      <c r="O171" s="179"/>
      <c r="P171" s="179"/>
      <c r="Q171" s="179"/>
      <c r="R171" s="179"/>
      <c r="S171" s="179"/>
      <c r="T171" s="179"/>
      <c r="U171" s="179"/>
      <c r="V171" s="179"/>
      <c r="W171" s="179"/>
      <c r="X171" s="179"/>
      <c r="Y171" s="179"/>
      <c r="Z171" s="179"/>
      <c r="AA171" s="179"/>
      <c r="AB171" s="179"/>
      <c r="AC171" s="33"/>
      <c r="AD171" s="33"/>
      <c r="AE171" s="33"/>
      <c r="AF171" s="179"/>
    </row>
    <row r="172" spans="3:32">
      <c r="C172" s="179"/>
      <c r="D172" s="179"/>
      <c r="E172" s="179"/>
      <c r="F172" s="179"/>
      <c r="G172" s="179"/>
      <c r="H172" s="179"/>
      <c r="I172" s="179"/>
      <c r="J172" s="179"/>
      <c r="K172" s="179"/>
      <c r="L172" s="179"/>
      <c r="M172" s="179"/>
      <c r="N172" s="179"/>
      <c r="O172" s="179"/>
      <c r="P172" s="179"/>
      <c r="Q172" s="179"/>
      <c r="R172" s="179"/>
      <c r="S172" s="179"/>
      <c r="T172" s="179"/>
      <c r="U172" s="179"/>
      <c r="V172" s="179"/>
      <c r="W172" s="179"/>
      <c r="X172" s="179"/>
      <c r="Y172" s="179"/>
      <c r="Z172" s="179"/>
      <c r="AA172" s="179"/>
      <c r="AB172" s="179"/>
      <c r="AC172" s="33"/>
      <c r="AD172" s="33"/>
      <c r="AE172" s="33"/>
      <c r="AF172" s="179"/>
    </row>
    <row r="173" spans="3:32">
      <c r="C173" s="179"/>
      <c r="D173" s="179"/>
      <c r="E173" s="179"/>
      <c r="F173" s="179"/>
      <c r="G173" s="179"/>
      <c r="H173" s="179"/>
      <c r="I173" s="179"/>
      <c r="J173" s="179"/>
      <c r="K173" s="179"/>
      <c r="L173" s="179"/>
      <c r="M173" s="179"/>
      <c r="N173" s="179"/>
      <c r="O173" s="179"/>
      <c r="P173" s="179"/>
      <c r="Q173" s="179"/>
      <c r="R173" s="179"/>
      <c r="S173" s="179"/>
      <c r="T173" s="179"/>
      <c r="U173" s="179"/>
      <c r="V173" s="179"/>
      <c r="W173" s="179"/>
      <c r="X173" s="179"/>
      <c r="Y173" s="179"/>
      <c r="Z173" s="179"/>
      <c r="AA173" s="179"/>
      <c r="AB173" s="179"/>
      <c r="AC173" s="33"/>
      <c r="AD173" s="33"/>
      <c r="AE173" s="33"/>
      <c r="AF173" s="179"/>
    </row>
    <row r="174" spans="3:32">
      <c r="C174" s="179"/>
      <c r="D174" s="179"/>
      <c r="E174" s="179"/>
      <c r="F174" s="179"/>
      <c r="G174" s="179"/>
      <c r="H174" s="179"/>
      <c r="I174" s="179"/>
      <c r="J174" s="179"/>
      <c r="K174" s="179"/>
      <c r="L174" s="179"/>
      <c r="M174" s="179"/>
      <c r="N174" s="179"/>
      <c r="O174" s="179"/>
      <c r="P174" s="179"/>
      <c r="Q174" s="179"/>
      <c r="R174" s="179"/>
      <c r="S174" s="179"/>
      <c r="T174" s="179"/>
      <c r="U174" s="179"/>
      <c r="V174" s="179"/>
      <c r="W174" s="179"/>
      <c r="X174" s="179"/>
      <c r="Y174" s="179"/>
      <c r="Z174" s="179"/>
      <c r="AA174" s="179"/>
      <c r="AB174" s="179"/>
      <c r="AC174" s="33"/>
      <c r="AD174" s="33"/>
      <c r="AE174" s="33"/>
      <c r="AF174" s="179"/>
    </row>
    <row r="175" spans="3:32">
      <c r="C175" s="179"/>
      <c r="D175" s="179"/>
      <c r="E175" s="179"/>
      <c r="F175" s="179"/>
      <c r="G175" s="179"/>
      <c r="H175" s="179"/>
      <c r="I175" s="179"/>
      <c r="J175" s="179"/>
      <c r="K175" s="179"/>
      <c r="L175" s="179"/>
      <c r="M175" s="179"/>
      <c r="N175" s="179"/>
      <c r="O175" s="179"/>
      <c r="P175" s="179"/>
      <c r="Q175" s="179"/>
      <c r="R175" s="179"/>
      <c r="S175" s="179"/>
      <c r="T175" s="179"/>
      <c r="U175" s="179"/>
      <c r="V175" s="179"/>
      <c r="W175" s="179"/>
      <c r="X175" s="179"/>
      <c r="Y175" s="179"/>
      <c r="Z175" s="179"/>
      <c r="AA175" s="179"/>
      <c r="AB175" s="179"/>
      <c r="AC175" s="33"/>
      <c r="AD175" s="33"/>
      <c r="AE175" s="33"/>
      <c r="AF175" s="179"/>
    </row>
    <row r="176" spans="3:32">
      <c r="C176" s="179"/>
      <c r="D176" s="179"/>
      <c r="E176" s="179"/>
      <c r="F176" s="179"/>
      <c r="G176" s="179"/>
      <c r="H176" s="179"/>
      <c r="I176" s="179"/>
      <c r="J176" s="179"/>
      <c r="K176" s="179"/>
      <c r="L176" s="179"/>
      <c r="M176" s="179"/>
      <c r="N176" s="179"/>
      <c r="O176" s="179"/>
      <c r="P176" s="179"/>
      <c r="Q176" s="179"/>
      <c r="R176" s="179"/>
      <c r="S176" s="179"/>
      <c r="T176" s="179"/>
      <c r="U176" s="179"/>
      <c r="V176" s="179"/>
      <c r="W176" s="179"/>
      <c r="X176" s="179"/>
      <c r="Y176" s="179"/>
      <c r="Z176" s="179"/>
      <c r="AA176" s="179"/>
      <c r="AB176" s="179"/>
      <c r="AC176" s="33"/>
      <c r="AD176" s="33"/>
      <c r="AE176" s="33"/>
      <c r="AF176" s="179"/>
    </row>
    <row r="177" spans="3:32">
      <c r="C177" s="179"/>
      <c r="D177" s="179"/>
      <c r="E177" s="179"/>
      <c r="F177" s="179"/>
      <c r="G177" s="179"/>
      <c r="H177" s="179"/>
      <c r="I177" s="179"/>
      <c r="J177" s="179"/>
      <c r="K177" s="179"/>
      <c r="L177" s="179"/>
      <c r="M177" s="179"/>
      <c r="N177" s="179"/>
      <c r="O177" s="179"/>
      <c r="P177" s="179"/>
      <c r="Q177" s="179"/>
      <c r="R177" s="179"/>
      <c r="S177" s="179"/>
      <c r="T177" s="179"/>
      <c r="U177" s="179"/>
      <c r="V177" s="179"/>
      <c r="W177" s="179"/>
      <c r="X177" s="179"/>
      <c r="Y177" s="179"/>
      <c r="Z177" s="179"/>
      <c r="AA177" s="179"/>
      <c r="AB177" s="179"/>
      <c r="AC177" s="33"/>
      <c r="AD177" s="33"/>
      <c r="AE177" s="33"/>
      <c r="AF177" s="179"/>
    </row>
    <row r="178" spans="3:32">
      <c r="C178" s="179"/>
      <c r="D178" s="179"/>
      <c r="E178" s="179"/>
      <c r="F178" s="179"/>
      <c r="G178" s="179"/>
      <c r="H178" s="179"/>
      <c r="I178" s="179"/>
      <c r="J178" s="179"/>
      <c r="K178" s="179"/>
      <c r="L178" s="179"/>
      <c r="M178" s="179"/>
      <c r="N178" s="179"/>
      <c r="O178" s="179"/>
      <c r="P178" s="179"/>
      <c r="Q178" s="179"/>
      <c r="R178" s="179"/>
      <c r="S178" s="179"/>
      <c r="T178" s="179"/>
      <c r="U178" s="179"/>
      <c r="V178" s="179"/>
      <c r="W178" s="179"/>
      <c r="X178" s="179"/>
      <c r="Y178" s="179"/>
      <c r="Z178" s="179"/>
      <c r="AA178" s="179"/>
      <c r="AB178" s="179"/>
      <c r="AC178" s="33"/>
      <c r="AD178" s="33"/>
      <c r="AE178" s="33"/>
      <c r="AF178" s="179"/>
    </row>
    <row r="179" spans="3:32">
      <c r="C179" s="179"/>
      <c r="D179" s="179"/>
      <c r="E179" s="179"/>
      <c r="F179" s="179"/>
      <c r="G179" s="179"/>
      <c r="H179" s="179"/>
      <c r="I179" s="179"/>
      <c r="J179" s="179"/>
      <c r="K179" s="179"/>
      <c r="L179" s="179"/>
      <c r="M179" s="179"/>
      <c r="N179" s="179"/>
      <c r="O179" s="179"/>
      <c r="P179" s="179"/>
      <c r="Q179" s="179"/>
      <c r="R179" s="179"/>
      <c r="S179" s="179"/>
      <c r="T179" s="179"/>
      <c r="U179" s="179"/>
      <c r="V179" s="179"/>
      <c r="W179" s="179"/>
      <c r="X179" s="179"/>
      <c r="Y179" s="179"/>
      <c r="Z179" s="179"/>
      <c r="AA179" s="179"/>
      <c r="AB179" s="179"/>
      <c r="AC179" s="33"/>
      <c r="AD179" s="33"/>
      <c r="AE179" s="33"/>
      <c r="AF179" s="179"/>
    </row>
    <row r="180" spans="3:32">
      <c r="C180" s="179"/>
      <c r="D180" s="179"/>
      <c r="E180" s="179"/>
      <c r="F180" s="179"/>
      <c r="G180" s="179"/>
      <c r="H180" s="179"/>
      <c r="I180" s="179"/>
      <c r="J180" s="179"/>
      <c r="K180" s="179"/>
      <c r="L180" s="179"/>
      <c r="M180" s="179"/>
      <c r="N180" s="179"/>
      <c r="O180" s="179"/>
      <c r="P180" s="179"/>
      <c r="Q180" s="179"/>
      <c r="R180" s="179"/>
      <c r="S180" s="179"/>
      <c r="T180" s="179"/>
      <c r="U180" s="179"/>
      <c r="V180" s="179"/>
      <c r="W180" s="179"/>
      <c r="X180" s="179"/>
      <c r="Y180" s="179"/>
      <c r="Z180" s="179"/>
      <c r="AA180" s="179"/>
      <c r="AB180" s="179"/>
      <c r="AC180" s="33"/>
      <c r="AD180" s="33"/>
      <c r="AE180" s="33"/>
      <c r="AF180" s="179"/>
    </row>
    <row r="181" spans="3:32">
      <c r="C181" s="179"/>
      <c r="D181" s="179"/>
      <c r="E181" s="179"/>
      <c r="F181" s="179"/>
      <c r="G181" s="179"/>
      <c r="H181" s="179"/>
      <c r="I181" s="179"/>
      <c r="J181" s="179"/>
      <c r="K181" s="179"/>
      <c r="L181" s="179"/>
      <c r="M181" s="179"/>
      <c r="N181" s="179"/>
      <c r="O181" s="179"/>
      <c r="P181" s="179"/>
      <c r="Q181" s="179"/>
      <c r="R181" s="179"/>
      <c r="S181" s="179"/>
      <c r="T181" s="179"/>
      <c r="U181" s="179"/>
      <c r="V181" s="179"/>
      <c r="W181" s="179"/>
      <c r="X181" s="179"/>
      <c r="Y181" s="179"/>
      <c r="Z181" s="179"/>
      <c r="AA181" s="179"/>
      <c r="AB181" s="179"/>
      <c r="AC181" s="33"/>
      <c r="AD181" s="33"/>
      <c r="AE181" s="33"/>
      <c r="AF181" s="179"/>
    </row>
    <row r="182" spans="3:32">
      <c r="C182" s="179"/>
      <c r="D182" s="179"/>
      <c r="E182" s="179"/>
      <c r="F182" s="179"/>
      <c r="G182" s="179"/>
      <c r="H182" s="179"/>
      <c r="I182" s="179"/>
      <c r="J182" s="179"/>
      <c r="K182" s="179"/>
      <c r="L182" s="179"/>
      <c r="M182" s="179"/>
      <c r="N182" s="179"/>
      <c r="O182" s="179"/>
      <c r="P182" s="179"/>
      <c r="Q182" s="179"/>
      <c r="R182" s="179"/>
      <c r="S182" s="179"/>
      <c r="T182" s="179"/>
      <c r="U182" s="179"/>
      <c r="V182" s="179"/>
      <c r="W182" s="179"/>
      <c r="X182" s="179"/>
      <c r="Y182" s="179"/>
      <c r="Z182" s="179"/>
      <c r="AA182" s="179"/>
      <c r="AB182" s="179"/>
      <c r="AC182" s="33"/>
      <c r="AD182" s="33"/>
      <c r="AE182" s="33"/>
      <c r="AF182" s="179"/>
    </row>
    <row r="183" spans="3:32">
      <c r="C183" s="179"/>
      <c r="D183" s="179"/>
      <c r="E183" s="179"/>
      <c r="F183" s="179"/>
      <c r="G183" s="179"/>
      <c r="H183" s="179"/>
      <c r="I183" s="179"/>
      <c r="J183" s="179"/>
      <c r="K183" s="179"/>
      <c r="L183" s="179"/>
      <c r="M183" s="179"/>
      <c r="N183" s="179"/>
      <c r="O183" s="179"/>
      <c r="P183" s="179"/>
      <c r="Q183" s="179"/>
      <c r="R183" s="179"/>
      <c r="S183" s="179"/>
      <c r="T183" s="179"/>
      <c r="U183" s="179"/>
      <c r="V183" s="179"/>
      <c r="W183" s="179"/>
      <c r="X183" s="179"/>
      <c r="Y183" s="179"/>
      <c r="Z183" s="179"/>
      <c r="AA183" s="179"/>
      <c r="AB183" s="179"/>
      <c r="AC183" s="33"/>
      <c r="AD183" s="33"/>
      <c r="AE183" s="33"/>
      <c r="AF183" s="179"/>
    </row>
    <row r="184" spans="3:32">
      <c r="C184" s="179"/>
      <c r="D184" s="179"/>
      <c r="E184" s="179"/>
      <c r="F184" s="179"/>
      <c r="G184" s="179"/>
      <c r="H184" s="179"/>
      <c r="I184" s="179"/>
      <c r="J184" s="179"/>
      <c r="K184" s="179"/>
      <c r="L184" s="179"/>
      <c r="M184" s="179"/>
      <c r="N184" s="179"/>
      <c r="O184" s="179"/>
      <c r="P184" s="179"/>
      <c r="Q184" s="179"/>
      <c r="R184" s="179"/>
      <c r="S184" s="179"/>
      <c r="T184" s="179"/>
      <c r="U184" s="179"/>
      <c r="V184" s="179"/>
      <c r="W184" s="179"/>
      <c r="X184" s="179"/>
      <c r="Y184" s="179"/>
      <c r="Z184" s="179"/>
      <c r="AA184" s="179"/>
      <c r="AB184" s="179"/>
      <c r="AC184" s="33"/>
      <c r="AD184" s="33"/>
      <c r="AE184" s="33"/>
      <c r="AF184" s="179"/>
    </row>
    <row r="185" spans="3:32">
      <c r="C185" s="179"/>
      <c r="D185" s="179"/>
      <c r="E185" s="179"/>
      <c r="F185" s="179"/>
      <c r="G185" s="179"/>
      <c r="H185" s="179"/>
      <c r="I185" s="179"/>
      <c r="J185" s="179"/>
      <c r="K185" s="179"/>
      <c r="L185" s="179"/>
      <c r="M185" s="179"/>
      <c r="N185" s="179"/>
      <c r="O185" s="179"/>
      <c r="P185" s="179"/>
      <c r="Q185" s="179"/>
      <c r="R185" s="179"/>
      <c r="S185" s="179"/>
      <c r="T185" s="179"/>
      <c r="U185" s="179"/>
      <c r="V185" s="179"/>
      <c r="W185" s="179"/>
      <c r="X185" s="179"/>
      <c r="Y185" s="179"/>
      <c r="Z185" s="179"/>
      <c r="AA185" s="179"/>
      <c r="AB185" s="179"/>
      <c r="AC185" s="33"/>
      <c r="AD185" s="33"/>
      <c r="AE185" s="33"/>
      <c r="AF185" s="179"/>
    </row>
    <row r="186" spans="3:32">
      <c r="C186" s="179"/>
      <c r="D186" s="179"/>
      <c r="E186" s="179"/>
      <c r="F186" s="179"/>
      <c r="G186" s="179"/>
      <c r="H186" s="179"/>
      <c r="I186" s="179"/>
      <c r="J186" s="179"/>
      <c r="K186" s="179"/>
      <c r="L186" s="179"/>
      <c r="M186" s="179"/>
      <c r="N186" s="179"/>
      <c r="O186" s="179"/>
      <c r="P186" s="179"/>
      <c r="Q186" s="179"/>
      <c r="R186" s="179"/>
      <c r="S186" s="179"/>
      <c r="T186" s="179"/>
      <c r="U186" s="179"/>
      <c r="V186" s="179"/>
      <c r="W186" s="179"/>
      <c r="X186" s="179"/>
      <c r="Y186" s="179"/>
      <c r="Z186" s="179"/>
      <c r="AA186" s="179"/>
      <c r="AB186" s="179"/>
      <c r="AC186" s="33"/>
      <c r="AD186" s="33"/>
      <c r="AE186" s="33"/>
      <c r="AF186" s="179"/>
    </row>
    <row r="187" spans="3:32">
      <c r="C187" s="179"/>
      <c r="D187" s="179"/>
      <c r="E187" s="179"/>
      <c r="F187" s="179"/>
      <c r="G187" s="179"/>
      <c r="H187" s="179"/>
      <c r="I187" s="179"/>
      <c r="J187" s="179"/>
      <c r="K187" s="179"/>
      <c r="L187" s="179"/>
      <c r="M187" s="179"/>
      <c r="N187" s="179"/>
      <c r="O187" s="179"/>
      <c r="P187" s="179"/>
      <c r="Q187" s="179"/>
      <c r="R187" s="179"/>
      <c r="S187" s="179"/>
      <c r="T187" s="179"/>
      <c r="U187" s="179"/>
      <c r="V187" s="179"/>
      <c r="W187" s="179"/>
      <c r="X187" s="179"/>
      <c r="Y187" s="179"/>
      <c r="Z187" s="179"/>
      <c r="AA187" s="179"/>
      <c r="AB187" s="179"/>
      <c r="AC187" s="33"/>
      <c r="AD187" s="33"/>
      <c r="AE187" s="33"/>
      <c r="AF187" s="179"/>
    </row>
    <row r="188" spans="3:32">
      <c r="C188" s="179"/>
      <c r="D188" s="179"/>
      <c r="E188" s="179"/>
      <c r="F188" s="179"/>
      <c r="G188" s="179"/>
      <c r="H188" s="179"/>
      <c r="I188" s="179"/>
      <c r="J188" s="179"/>
      <c r="K188" s="179"/>
      <c r="L188" s="179"/>
      <c r="M188" s="179"/>
      <c r="N188" s="179"/>
      <c r="O188" s="179"/>
      <c r="P188" s="179"/>
      <c r="Q188" s="179"/>
      <c r="R188" s="179"/>
      <c r="S188" s="179"/>
      <c r="T188" s="179"/>
      <c r="U188" s="179"/>
      <c r="V188" s="179"/>
      <c r="W188" s="179"/>
      <c r="X188" s="179"/>
      <c r="Y188" s="179"/>
      <c r="Z188" s="179"/>
      <c r="AA188" s="179"/>
      <c r="AB188" s="179"/>
      <c r="AC188" s="33"/>
      <c r="AD188" s="33"/>
      <c r="AE188" s="33"/>
      <c r="AF188" s="179"/>
    </row>
    <row r="189" spans="3:32">
      <c r="C189" s="179"/>
      <c r="D189" s="179"/>
      <c r="E189" s="179"/>
      <c r="F189" s="179"/>
      <c r="G189" s="179"/>
      <c r="H189" s="179"/>
      <c r="I189" s="179"/>
      <c r="J189" s="179"/>
      <c r="K189" s="179"/>
      <c r="L189" s="179"/>
      <c r="M189" s="179"/>
      <c r="N189" s="179"/>
      <c r="O189" s="179"/>
      <c r="P189" s="179"/>
      <c r="Q189" s="179"/>
      <c r="R189" s="179"/>
      <c r="S189" s="179"/>
      <c r="T189" s="179"/>
      <c r="U189" s="179"/>
      <c r="V189" s="179"/>
      <c r="W189" s="179"/>
      <c r="X189" s="179"/>
      <c r="Y189" s="179"/>
      <c r="Z189" s="179"/>
      <c r="AA189" s="179"/>
      <c r="AB189" s="179"/>
      <c r="AC189" s="33"/>
      <c r="AD189" s="33"/>
      <c r="AE189" s="33"/>
      <c r="AF189" s="179"/>
    </row>
    <row r="190" spans="3:32">
      <c r="C190" s="179"/>
      <c r="D190" s="179"/>
      <c r="E190" s="179"/>
      <c r="F190" s="179"/>
      <c r="G190" s="179"/>
      <c r="H190" s="179"/>
      <c r="I190" s="179"/>
      <c r="J190" s="179"/>
      <c r="K190" s="179"/>
      <c r="L190" s="179"/>
      <c r="M190" s="179"/>
      <c r="N190" s="179"/>
      <c r="O190" s="179"/>
      <c r="P190" s="179"/>
      <c r="Q190" s="179"/>
      <c r="R190" s="179"/>
      <c r="S190" s="179"/>
      <c r="T190" s="179"/>
      <c r="U190" s="179"/>
      <c r="V190" s="179"/>
      <c r="W190" s="179"/>
      <c r="X190" s="179"/>
      <c r="Y190" s="179"/>
      <c r="Z190" s="179"/>
      <c r="AA190" s="179"/>
      <c r="AB190" s="179"/>
      <c r="AC190" s="33"/>
      <c r="AD190" s="33"/>
      <c r="AE190" s="33"/>
      <c r="AF190" s="179"/>
    </row>
    <row r="191" spans="3:32">
      <c r="C191" s="179"/>
      <c r="D191" s="179"/>
      <c r="E191" s="179"/>
      <c r="F191" s="179"/>
      <c r="G191" s="179"/>
      <c r="H191" s="179"/>
      <c r="I191" s="179"/>
      <c r="J191" s="179"/>
      <c r="K191" s="179"/>
      <c r="L191" s="179"/>
      <c r="M191" s="179"/>
      <c r="N191" s="179"/>
      <c r="O191" s="179"/>
      <c r="P191" s="179"/>
      <c r="Q191" s="179"/>
      <c r="R191" s="179"/>
      <c r="S191" s="179"/>
      <c r="T191" s="179"/>
      <c r="U191" s="179"/>
      <c r="V191" s="179"/>
      <c r="W191" s="179"/>
      <c r="X191" s="179"/>
      <c r="Y191" s="179"/>
      <c r="Z191" s="179"/>
      <c r="AA191" s="179"/>
      <c r="AB191" s="179"/>
      <c r="AC191" s="33"/>
      <c r="AD191" s="33"/>
      <c r="AE191" s="33"/>
      <c r="AF191" s="179"/>
    </row>
    <row r="192" spans="3:32">
      <c r="C192" s="179"/>
      <c r="D192" s="179"/>
      <c r="E192" s="179"/>
      <c r="F192" s="179"/>
      <c r="G192" s="179"/>
      <c r="H192" s="179"/>
      <c r="I192" s="179"/>
      <c r="J192" s="179"/>
      <c r="K192" s="179"/>
      <c r="L192" s="179"/>
      <c r="M192" s="179"/>
      <c r="N192" s="179"/>
      <c r="O192" s="179"/>
      <c r="P192" s="179"/>
      <c r="Q192" s="179"/>
      <c r="R192" s="179"/>
      <c r="S192" s="179"/>
      <c r="T192" s="179"/>
      <c r="U192" s="179"/>
      <c r="V192" s="179"/>
      <c r="W192" s="179"/>
      <c r="X192" s="179"/>
      <c r="Y192" s="179"/>
      <c r="Z192" s="179"/>
      <c r="AA192" s="179"/>
      <c r="AB192" s="179"/>
      <c r="AC192" s="33"/>
      <c r="AD192" s="33"/>
      <c r="AE192" s="33"/>
      <c r="AF192" s="179"/>
    </row>
    <row r="193" spans="3:32">
      <c r="C193" s="179"/>
      <c r="D193" s="179"/>
      <c r="E193" s="179"/>
      <c r="F193" s="179"/>
      <c r="G193" s="179"/>
      <c r="H193" s="179"/>
      <c r="I193" s="179"/>
      <c r="J193" s="179"/>
      <c r="K193" s="179"/>
      <c r="L193" s="179"/>
      <c r="M193" s="179"/>
      <c r="N193" s="179"/>
      <c r="O193" s="179"/>
      <c r="P193" s="179"/>
      <c r="Q193" s="179"/>
      <c r="R193" s="179"/>
      <c r="S193" s="179"/>
      <c r="T193" s="179"/>
      <c r="U193" s="179"/>
      <c r="V193" s="179"/>
      <c r="W193" s="179"/>
      <c r="X193" s="179"/>
      <c r="Y193" s="179"/>
      <c r="Z193" s="179"/>
      <c r="AA193" s="179"/>
      <c r="AB193" s="179"/>
      <c r="AC193" s="33"/>
      <c r="AD193" s="33"/>
      <c r="AE193" s="33"/>
      <c r="AF193" s="179"/>
    </row>
    <row r="194" spans="3:32">
      <c r="C194" s="179"/>
      <c r="D194" s="179"/>
      <c r="E194" s="179"/>
      <c r="F194" s="179"/>
      <c r="G194" s="179"/>
      <c r="H194" s="179"/>
      <c r="I194" s="179"/>
      <c r="J194" s="179"/>
      <c r="K194" s="179"/>
      <c r="L194" s="179"/>
      <c r="M194" s="179"/>
      <c r="N194" s="179"/>
      <c r="O194" s="179"/>
      <c r="P194" s="179"/>
      <c r="Q194" s="179"/>
      <c r="R194" s="179"/>
      <c r="S194" s="179"/>
      <c r="T194" s="179"/>
      <c r="U194" s="179"/>
      <c r="V194" s="179"/>
      <c r="W194" s="179"/>
      <c r="X194" s="179"/>
      <c r="Y194" s="179"/>
      <c r="Z194" s="179"/>
      <c r="AA194" s="179"/>
      <c r="AB194" s="179"/>
      <c r="AC194" s="33"/>
      <c r="AD194" s="33"/>
      <c r="AE194" s="33"/>
      <c r="AF194" s="179"/>
    </row>
    <row r="195" spans="3:32">
      <c r="C195" s="179"/>
      <c r="D195" s="179"/>
      <c r="E195" s="179"/>
      <c r="F195" s="179"/>
      <c r="G195" s="179"/>
      <c r="H195" s="179"/>
      <c r="I195" s="179"/>
      <c r="J195" s="179"/>
      <c r="K195" s="179"/>
      <c r="L195" s="179"/>
      <c r="M195" s="179"/>
      <c r="N195" s="179"/>
      <c r="O195" s="179"/>
      <c r="P195" s="179"/>
      <c r="Q195" s="179"/>
      <c r="R195" s="179"/>
      <c r="S195" s="179"/>
      <c r="T195" s="179"/>
      <c r="U195" s="179"/>
      <c r="V195" s="179"/>
      <c r="W195" s="179"/>
      <c r="X195" s="179"/>
      <c r="Y195" s="179"/>
      <c r="Z195" s="179"/>
      <c r="AA195" s="179"/>
      <c r="AB195" s="179"/>
      <c r="AC195" s="33"/>
      <c r="AD195" s="33"/>
      <c r="AE195" s="33"/>
      <c r="AF195" s="179"/>
    </row>
    <row r="196" spans="3:32">
      <c r="C196" s="179"/>
      <c r="D196" s="179"/>
      <c r="E196" s="179"/>
      <c r="F196" s="179"/>
      <c r="G196" s="179"/>
      <c r="H196" s="179"/>
      <c r="I196" s="179"/>
      <c r="J196" s="179"/>
      <c r="K196" s="179"/>
      <c r="L196" s="179"/>
      <c r="M196" s="179"/>
      <c r="N196" s="179"/>
      <c r="O196" s="179"/>
      <c r="P196" s="179"/>
      <c r="Q196" s="179"/>
      <c r="R196" s="179"/>
      <c r="S196" s="179"/>
      <c r="T196" s="179"/>
      <c r="U196" s="179"/>
      <c r="V196" s="179"/>
      <c r="W196" s="179"/>
      <c r="X196" s="179"/>
      <c r="Y196" s="179"/>
      <c r="Z196" s="179"/>
      <c r="AA196" s="179"/>
      <c r="AB196" s="179"/>
      <c r="AC196" s="33"/>
      <c r="AD196" s="33"/>
      <c r="AE196" s="33"/>
      <c r="AF196" s="179"/>
    </row>
    <row r="197" spans="3:32">
      <c r="C197" s="179"/>
      <c r="D197" s="179"/>
      <c r="E197" s="179"/>
      <c r="F197" s="179"/>
      <c r="G197" s="179"/>
      <c r="H197" s="179"/>
      <c r="I197" s="179"/>
      <c r="J197" s="179"/>
      <c r="K197" s="179"/>
      <c r="L197" s="179"/>
      <c r="M197" s="179"/>
      <c r="N197" s="179"/>
      <c r="O197" s="179"/>
      <c r="P197" s="179"/>
      <c r="Q197" s="179"/>
      <c r="R197" s="179"/>
      <c r="S197" s="179"/>
      <c r="T197" s="179"/>
      <c r="U197" s="179"/>
      <c r="V197" s="179"/>
      <c r="W197" s="179"/>
      <c r="X197" s="179"/>
      <c r="Y197" s="179"/>
      <c r="Z197" s="179"/>
      <c r="AA197" s="179"/>
      <c r="AB197" s="179"/>
      <c r="AC197" s="33"/>
      <c r="AD197" s="33"/>
      <c r="AE197" s="33"/>
      <c r="AF197" s="179"/>
    </row>
    <row r="198" spans="3:32">
      <c r="C198" s="179"/>
      <c r="D198" s="179"/>
      <c r="E198" s="179"/>
      <c r="F198" s="179"/>
      <c r="G198" s="179"/>
      <c r="H198" s="179"/>
      <c r="I198" s="179"/>
      <c r="J198" s="179"/>
      <c r="K198" s="179"/>
      <c r="L198" s="179"/>
      <c r="M198" s="179"/>
      <c r="N198" s="179"/>
      <c r="O198" s="179"/>
      <c r="P198" s="179"/>
      <c r="Q198" s="179"/>
      <c r="R198" s="179"/>
      <c r="S198" s="179"/>
      <c r="T198" s="179"/>
      <c r="U198" s="179"/>
      <c r="V198" s="179"/>
      <c r="W198" s="179"/>
      <c r="X198" s="179"/>
      <c r="Y198" s="179"/>
      <c r="Z198" s="179"/>
      <c r="AA198" s="179"/>
      <c r="AB198" s="179"/>
      <c r="AC198" s="33"/>
      <c r="AD198" s="33"/>
      <c r="AE198" s="33"/>
      <c r="AF198" s="179"/>
    </row>
    <row r="199" spans="3:32">
      <c r="C199" s="179"/>
      <c r="D199" s="179"/>
      <c r="E199" s="179"/>
      <c r="F199" s="179"/>
      <c r="G199" s="179"/>
      <c r="H199" s="179"/>
      <c r="I199" s="179"/>
      <c r="J199" s="179"/>
      <c r="K199" s="179"/>
      <c r="L199" s="179"/>
      <c r="M199" s="179"/>
      <c r="N199" s="179"/>
      <c r="O199" s="179"/>
      <c r="P199" s="179"/>
      <c r="Q199" s="179"/>
      <c r="R199" s="179"/>
      <c r="S199" s="179"/>
      <c r="T199" s="179"/>
      <c r="U199" s="179"/>
      <c r="V199" s="179"/>
      <c r="W199" s="179"/>
      <c r="X199" s="179"/>
      <c r="Y199" s="179"/>
      <c r="Z199" s="179"/>
      <c r="AA199" s="179"/>
      <c r="AB199" s="179"/>
      <c r="AC199" s="33"/>
      <c r="AD199" s="33"/>
      <c r="AE199" s="33"/>
      <c r="AF199" s="179"/>
    </row>
    <row r="200" spans="3:32">
      <c r="C200" s="179"/>
      <c r="D200" s="179"/>
      <c r="E200" s="179"/>
      <c r="F200" s="179"/>
      <c r="G200" s="179"/>
      <c r="H200" s="179"/>
      <c r="I200" s="179"/>
      <c r="J200" s="179"/>
      <c r="K200" s="179"/>
      <c r="L200" s="179"/>
      <c r="M200" s="179"/>
      <c r="N200" s="179"/>
      <c r="O200" s="179"/>
      <c r="P200" s="179"/>
      <c r="Q200" s="179"/>
      <c r="R200" s="179"/>
      <c r="S200" s="179"/>
      <c r="T200" s="179"/>
      <c r="U200" s="179"/>
      <c r="V200" s="179"/>
      <c r="W200" s="179"/>
      <c r="X200" s="179"/>
      <c r="Y200" s="179"/>
      <c r="Z200" s="179"/>
      <c r="AA200" s="179"/>
      <c r="AB200" s="179"/>
      <c r="AC200" s="33"/>
      <c r="AD200" s="33"/>
      <c r="AE200" s="33"/>
      <c r="AF200" s="179"/>
    </row>
    <row r="201" spans="3:32">
      <c r="C201" s="179"/>
      <c r="D201" s="179"/>
      <c r="E201" s="179"/>
      <c r="F201" s="179"/>
      <c r="G201" s="179"/>
      <c r="H201" s="179"/>
      <c r="I201" s="179"/>
      <c r="J201" s="179"/>
      <c r="K201" s="179"/>
      <c r="L201" s="179"/>
      <c r="M201" s="179"/>
      <c r="N201" s="179"/>
      <c r="O201" s="179"/>
      <c r="P201" s="179"/>
      <c r="Q201" s="179"/>
      <c r="R201" s="179"/>
      <c r="S201" s="179"/>
      <c r="T201" s="179"/>
      <c r="U201" s="179"/>
      <c r="V201" s="179"/>
      <c r="W201" s="179"/>
      <c r="X201" s="179"/>
      <c r="Y201" s="179"/>
      <c r="Z201" s="179"/>
      <c r="AA201" s="179"/>
      <c r="AB201" s="179"/>
      <c r="AC201" s="33"/>
      <c r="AD201" s="33"/>
      <c r="AE201" s="33"/>
      <c r="AF201" s="179"/>
    </row>
    <row r="202" spans="3:32">
      <c r="C202" s="179"/>
      <c r="D202" s="179"/>
      <c r="E202" s="179"/>
      <c r="F202" s="179"/>
      <c r="G202" s="179"/>
      <c r="H202" s="179"/>
      <c r="I202" s="179"/>
      <c r="J202" s="179"/>
      <c r="K202" s="179"/>
      <c r="L202" s="179"/>
      <c r="M202" s="179"/>
      <c r="N202" s="179"/>
      <c r="O202" s="179"/>
      <c r="P202" s="179"/>
      <c r="Q202" s="179"/>
      <c r="R202" s="179"/>
      <c r="S202" s="179"/>
      <c r="T202" s="179"/>
      <c r="U202" s="179"/>
      <c r="V202" s="179"/>
      <c r="W202" s="179"/>
      <c r="X202" s="179"/>
      <c r="Y202" s="179"/>
      <c r="Z202" s="179"/>
      <c r="AA202" s="179"/>
      <c r="AB202" s="179"/>
      <c r="AC202" s="33"/>
      <c r="AD202" s="33"/>
      <c r="AE202" s="33"/>
      <c r="AF202" s="179"/>
    </row>
    <row r="203" spans="3:32">
      <c r="C203" s="179"/>
      <c r="D203" s="179"/>
      <c r="E203" s="179"/>
      <c r="F203" s="179"/>
      <c r="G203" s="179"/>
      <c r="H203" s="179"/>
      <c r="I203" s="179"/>
      <c r="J203" s="179"/>
      <c r="K203" s="179"/>
      <c r="L203" s="179"/>
      <c r="M203" s="179"/>
      <c r="N203" s="179"/>
      <c r="O203" s="179"/>
      <c r="P203" s="179"/>
      <c r="Q203" s="179"/>
      <c r="R203" s="179"/>
      <c r="S203" s="179"/>
      <c r="T203" s="179"/>
      <c r="U203" s="179"/>
      <c r="V203" s="179"/>
      <c r="W203" s="179"/>
      <c r="X203" s="179"/>
      <c r="Y203" s="179"/>
      <c r="Z203" s="179"/>
      <c r="AA203" s="179"/>
      <c r="AB203" s="179"/>
      <c r="AC203" s="33"/>
      <c r="AD203" s="33"/>
      <c r="AE203" s="33"/>
      <c r="AF203" s="179"/>
    </row>
    <row r="204" spans="3:32">
      <c r="C204" s="179"/>
      <c r="D204" s="179"/>
      <c r="E204" s="179"/>
      <c r="F204" s="179"/>
      <c r="G204" s="179"/>
      <c r="H204" s="179"/>
      <c r="I204" s="179"/>
      <c r="J204" s="179"/>
      <c r="K204" s="179"/>
      <c r="L204" s="179"/>
      <c r="M204" s="179"/>
      <c r="N204" s="179"/>
      <c r="O204" s="179"/>
      <c r="P204" s="179"/>
      <c r="Q204" s="179"/>
      <c r="R204" s="179"/>
      <c r="S204" s="179"/>
      <c r="T204" s="179"/>
      <c r="U204" s="179"/>
      <c r="V204" s="179"/>
      <c r="W204" s="179"/>
      <c r="X204" s="179"/>
      <c r="Y204" s="179"/>
      <c r="Z204" s="179"/>
      <c r="AA204" s="179"/>
      <c r="AB204" s="179"/>
      <c r="AC204" s="33"/>
      <c r="AD204" s="33"/>
      <c r="AE204" s="33"/>
      <c r="AF204" s="179"/>
    </row>
    <row r="205" spans="3:32">
      <c r="C205" s="179"/>
      <c r="D205" s="179"/>
      <c r="E205" s="179"/>
      <c r="F205" s="179"/>
      <c r="G205" s="179"/>
      <c r="H205" s="179"/>
      <c r="I205" s="179"/>
      <c r="J205" s="179"/>
      <c r="K205" s="179"/>
      <c r="L205" s="179"/>
      <c r="M205" s="179"/>
      <c r="N205" s="179"/>
      <c r="O205" s="179"/>
      <c r="P205" s="179"/>
      <c r="Q205" s="179"/>
      <c r="R205" s="179"/>
      <c r="S205" s="179"/>
      <c r="T205" s="179"/>
      <c r="U205" s="179"/>
      <c r="V205" s="179"/>
      <c r="W205" s="179"/>
      <c r="X205" s="179"/>
      <c r="Y205" s="179"/>
      <c r="Z205" s="179"/>
      <c r="AA205" s="179"/>
      <c r="AB205" s="179"/>
      <c r="AC205" s="33"/>
      <c r="AD205" s="33"/>
      <c r="AE205" s="33"/>
      <c r="AF205" s="179"/>
    </row>
    <row r="206" spans="3:32">
      <c r="C206" s="179"/>
      <c r="D206" s="179"/>
      <c r="E206" s="179"/>
      <c r="F206" s="179"/>
      <c r="G206" s="179"/>
      <c r="H206" s="179"/>
      <c r="I206" s="179"/>
      <c r="J206" s="179"/>
      <c r="K206" s="179"/>
      <c r="L206" s="179"/>
      <c r="M206" s="179"/>
      <c r="N206" s="179"/>
      <c r="O206" s="179"/>
      <c r="P206" s="179"/>
      <c r="Q206" s="179"/>
      <c r="R206" s="179"/>
      <c r="S206" s="179"/>
      <c r="T206" s="179"/>
      <c r="U206" s="179"/>
      <c r="V206" s="179"/>
      <c r="W206" s="179"/>
      <c r="X206" s="179"/>
      <c r="Y206" s="179"/>
      <c r="Z206" s="179"/>
      <c r="AA206" s="179"/>
      <c r="AB206" s="179"/>
      <c r="AC206" s="33"/>
      <c r="AD206" s="33"/>
      <c r="AE206" s="33"/>
      <c r="AF206" s="179"/>
    </row>
    <row r="207" spans="3:32">
      <c r="C207" s="179"/>
      <c r="D207" s="179"/>
      <c r="E207" s="179"/>
      <c r="F207" s="179"/>
      <c r="G207" s="179"/>
      <c r="H207" s="179"/>
      <c r="I207" s="179"/>
      <c r="J207" s="179"/>
      <c r="K207" s="179"/>
      <c r="L207" s="179"/>
      <c r="M207" s="179"/>
      <c r="N207" s="179"/>
      <c r="O207" s="179"/>
      <c r="P207" s="179"/>
      <c r="Q207" s="179"/>
      <c r="R207" s="179"/>
      <c r="S207" s="179"/>
      <c r="T207" s="179"/>
      <c r="U207" s="179"/>
      <c r="V207" s="179"/>
      <c r="W207" s="179"/>
      <c r="X207" s="179"/>
      <c r="Y207" s="179"/>
      <c r="Z207" s="179"/>
      <c r="AA207" s="179"/>
      <c r="AB207" s="179"/>
      <c r="AC207" s="33"/>
      <c r="AD207" s="33"/>
      <c r="AE207" s="33"/>
      <c r="AF207" s="179"/>
    </row>
    <row r="208" spans="3:32">
      <c r="C208" s="179"/>
      <c r="D208" s="179"/>
      <c r="E208" s="179"/>
      <c r="F208" s="179"/>
      <c r="G208" s="179"/>
      <c r="H208" s="179"/>
      <c r="I208" s="179"/>
      <c r="J208" s="179"/>
      <c r="K208" s="179"/>
      <c r="L208" s="179"/>
      <c r="M208" s="179"/>
      <c r="N208" s="179"/>
      <c r="O208" s="179"/>
      <c r="P208" s="179"/>
      <c r="Q208" s="179"/>
      <c r="R208" s="179"/>
      <c r="S208" s="179"/>
      <c r="T208" s="179"/>
      <c r="U208" s="179"/>
      <c r="V208" s="179"/>
      <c r="W208" s="179"/>
      <c r="X208" s="179"/>
      <c r="Y208" s="179"/>
      <c r="Z208" s="179"/>
      <c r="AA208" s="179"/>
      <c r="AB208" s="179"/>
      <c r="AC208" s="33"/>
      <c r="AD208" s="33"/>
      <c r="AE208" s="33"/>
      <c r="AF208" s="179"/>
    </row>
    <row r="209" spans="3:32">
      <c r="C209" s="179"/>
      <c r="D209" s="179"/>
      <c r="E209" s="179"/>
      <c r="F209" s="179"/>
      <c r="G209" s="179"/>
      <c r="H209" s="179"/>
      <c r="I209" s="179"/>
      <c r="J209" s="179"/>
      <c r="K209" s="179"/>
      <c r="L209" s="179"/>
      <c r="M209" s="179"/>
      <c r="N209" s="179"/>
      <c r="O209" s="179"/>
      <c r="P209" s="179"/>
      <c r="Q209" s="179"/>
      <c r="R209" s="179"/>
      <c r="S209" s="179"/>
      <c r="T209" s="179"/>
      <c r="U209" s="179"/>
      <c r="V209" s="179"/>
      <c r="W209" s="179"/>
      <c r="X209" s="179"/>
      <c r="Y209" s="179"/>
      <c r="Z209" s="179"/>
      <c r="AA209" s="179"/>
      <c r="AB209" s="179"/>
      <c r="AC209" s="33"/>
      <c r="AD209" s="33"/>
      <c r="AE209" s="33"/>
      <c r="AF209" s="179"/>
    </row>
    <row r="210" spans="3:32">
      <c r="C210" s="179"/>
      <c r="D210" s="179"/>
      <c r="E210" s="179"/>
      <c r="F210" s="179"/>
      <c r="G210" s="179"/>
      <c r="H210" s="179"/>
      <c r="I210" s="179"/>
      <c r="J210" s="179"/>
      <c r="K210" s="179"/>
      <c r="L210" s="179"/>
      <c r="M210" s="179"/>
      <c r="N210" s="179"/>
      <c r="O210" s="179"/>
      <c r="P210" s="179"/>
      <c r="Q210" s="179"/>
      <c r="R210" s="179"/>
      <c r="S210" s="179"/>
      <c r="T210" s="179"/>
      <c r="U210" s="179"/>
      <c r="V210" s="179"/>
      <c r="W210" s="179"/>
      <c r="X210" s="179"/>
      <c r="Y210" s="179"/>
      <c r="Z210" s="179"/>
      <c r="AA210" s="179"/>
      <c r="AB210" s="179"/>
      <c r="AC210" s="33"/>
      <c r="AD210" s="33"/>
      <c r="AE210" s="33"/>
      <c r="AF210" s="179"/>
    </row>
    <row r="211" spans="3:32">
      <c r="C211" s="179"/>
      <c r="D211" s="179"/>
      <c r="E211" s="179"/>
      <c r="F211" s="179"/>
      <c r="G211" s="179"/>
      <c r="H211" s="179"/>
      <c r="I211" s="179"/>
      <c r="J211" s="179"/>
      <c r="K211" s="179"/>
      <c r="L211" s="179"/>
      <c r="M211" s="179"/>
      <c r="N211" s="179"/>
      <c r="O211" s="179"/>
      <c r="P211" s="179"/>
      <c r="Q211" s="179"/>
      <c r="R211" s="179"/>
      <c r="S211" s="179"/>
      <c r="T211" s="179"/>
      <c r="U211" s="179"/>
      <c r="V211" s="179"/>
      <c r="W211" s="179"/>
      <c r="X211" s="179"/>
      <c r="Y211" s="179"/>
      <c r="Z211" s="179"/>
      <c r="AA211" s="179"/>
      <c r="AB211" s="179"/>
      <c r="AC211" s="33"/>
      <c r="AD211" s="33"/>
      <c r="AE211" s="33"/>
      <c r="AF211" s="179"/>
    </row>
    <row r="212" spans="3:32">
      <c r="C212" s="179"/>
      <c r="D212" s="179"/>
      <c r="E212" s="179"/>
      <c r="F212" s="179"/>
      <c r="G212" s="179"/>
      <c r="H212" s="179"/>
      <c r="I212" s="179"/>
      <c r="J212" s="179"/>
      <c r="K212" s="179"/>
      <c r="L212" s="179"/>
      <c r="M212" s="179"/>
      <c r="N212" s="179"/>
      <c r="O212" s="179"/>
      <c r="P212" s="179"/>
      <c r="Q212" s="179"/>
      <c r="R212" s="179"/>
      <c r="S212" s="179"/>
      <c r="T212" s="179"/>
      <c r="U212" s="179"/>
      <c r="V212" s="179"/>
      <c r="W212" s="179"/>
      <c r="X212" s="179"/>
      <c r="Y212" s="179"/>
      <c r="Z212" s="179"/>
      <c r="AA212" s="179"/>
      <c r="AB212" s="179"/>
      <c r="AC212" s="33"/>
      <c r="AD212" s="33"/>
      <c r="AE212" s="33"/>
      <c r="AF212" s="179"/>
    </row>
    <row r="213" spans="3:32">
      <c r="C213" s="179"/>
      <c r="D213" s="179"/>
      <c r="E213" s="179"/>
      <c r="F213" s="179"/>
      <c r="G213" s="179"/>
      <c r="H213" s="179"/>
      <c r="I213" s="179"/>
      <c r="J213" s="179"/>
      <c r="K213" s="179"/>
      <c r="L213" s="179"/>
      <c r="M213" s="179"/>
      <c r="N213" s="179"/>
      <c r="O213" s="179"/>
      <c r="P213" s="179"/>
      <c r="Q213" s="179"/>
      <c r="R213" s="179"/>
      <c r="S213" s="179"/>
      <c r="T213" s="179"/>
      <c r="U213" s="179"/>
      <c r="V213" s="179"/>
      <c r="W213" s="179"/>
      <c r="X213" s="179"/>
      <c r="Y213" s="179"/>
      <c r="Z213" s="179"/>
      <c r="AA213" s="179"/>
      <c r="AB213" s="179"/>
      <c r="AC213" s="33"/>
      <c r="AD213" s="33"/>
      <c r="AE213" s="33"/>
      <c r="AF213" s="179"/>
    </row>
    <row r="214" spans="3:32">
      <c r="C214" s="179"/>
      <c r="D214" s="179"/>
      <c r="E214" s="179"/>
      <c r="F214" s="179"/>
      <c r="G214" s="179"/>
      <c r="H214" s="179"/>
      <c r="I214" s="179"/>
      <c r="J214" s="179"/>
      <c r="K214" s="179"/>
      <c r="L214" s="179"/>
      <c r="M214" s="179"/>
      <c r="N214" s="179"/>
      <c r="O214" s="179"/>
      <c r="P214" s="179"/>
      <c r="Q214" s="179"/>
      <c r="R214" s="179"/>
      <c r="S214" s="179"/>
      <c r="T214" s="179"/>
      <c r="U214" s="179"/>
      <c r="V214" s="179"/>
      <c r="W214" s="179"/>
      <c r="X214" s="179"/>
      <c r="Y214" s="179"/>
      <c r="Z214" s="179"/>
      <c r="AA214" s="179"/>
      <c r="AB214" s="179"/>
      <c r="AC214" s="33"/>
      <c r="AD214" s="33"/>
      <c r="AE214" s="33"/>
      <c r="AF214" s="179"/>
    </row>
    <row r="215" spans="3:32">
      <c r="C215" s="179"/>
      <c r="D215" s="179"/>
      <c r="E215" s="179"/>
      <c r="F215" s="179"/>
      <c r="G215" s="179"/>
      <c r="H215" s="179"/>
      <c r="I215" s="179"/>
      <c r="J215" s="179"/>
      <c r="K215" s="179"/>
      <c r="L215" s="179"/>
      <c r="M215" s="179"/>
      <c r="N215" s="179"/>
      <c r="O215" s="179"/>
      <c r="P215" s="179"/>
      <c r="Q215" s="179"/>
      <c r="R215" s="179"/>
      <c r="S215" s="179"/>
      <c r="T215" s="179"/>
      <c r="U215" s="179"/>
      <c r="V215" s="179"/>
      <c r="W215" s="179"/>
      <c r="X215" s="179"/>
      <c r="Y215" s="179"/>
      <c r="Z215" s="179"/>
      <c r="AA215" s="179"/>
      <c r="AB215" s="179"/>
      <c r="AC215" s="33"/>
      <c r="AD215" s="33"/>
      <c r="AE215" s="33"/>
      <c r="AF215" s="179"/>
    </row>
    <row r="216" spans="3:32">
      <c r="C216" s="179"/>
      <c r="D216" s="179"/>
      <c r="E216" s="179"/>
      <c r="F216" s="179"/>
      <c r="G216" s="179"/>
      <c r="H216" s="179"/>
      <c r="I216" s="179"/>
      <c r="J216" s="179"/>
      <c r="K216" s="179"/>
      <c r="L216" s="179"/>
      <c r="M216" s="179"/>
      <c r="N216" s="179"/>
      <c r="O216" s="179"/>
      <c r="P216" s="179"/>
      <c r="Q216" s="179"/>
      <c r="R216" s="179"/>
      <c r="S216" s="179"/>
      <c r="T216" s="179"/>
      <c r="U216" s="179"/>
      <c r="V216" s="179"/>
      <c r="W216" s="179"/>
      <c r="X216" s="179"/>
      <c r="Y216" s="179"/>
      <c r="Z216" s="179"/>
      <c r="AA216" s="179"/>
      <c r="AB216" s="179"/>
      <c r="AC216" s="33"/>
      <c r="AD216" s="33"/>
      <c r="AE216" s="33"/>
      <c r="AF216" s="179"/>
    </row>
    <row r="217" spans="3:32">
      <c r="C217" s="179"/>
      <c r="D217" s="179"/>
      <c r="E217" s="179"/>
      <c r="F217" s="179"/>
      <c r="G217" s="179"/>
      <c r="H217" s="179"/>
      <c r="I217" s="179"/>
      <c r="J217" s="179"/>
      <c r="K217" s="179"/>
      <c r="L217" s="179"/>
      <c r="M217" s="179"/>
      <c r="N217" s="179"/>
      <c r="O217" s="179"/>
      <c r="P217" s="179"/>
      <c r="Q217" s="179"/>
      <c r="R217" s="179"/>
      <c r="S217" s="179"/>
      <c r="T217" s="179"/>
      <c r="U217" s="179"/>
      <c r="V217" s="179"/>
      <c r="W217" s="179"/>
      <c r="X217" s="179"/>
      <c r="Y217" s="179"/>
      <c r="Z217" s="179"/>
      <c r="AA217" s="179"/>
      <c r="AB217" s="179"/>
      <c r="AC217" s="33"/>
      <c r="AD217" s="33"/>
      <c r="AE217" s="33"/>
      <c r="AF217" s="179"/>
    </row>
    <row r="218" spans="3:32">
      <c r="C218" s="179"/>
      <c r="D218" s="179"/>
      <c r="E218" s="179"/>
      <c r="F218" s="179"/>
      <c r="G218" s="179"/>
      <c r="H218" s="179"/>
      <c r="I218" s="179"/>
      <c r="J218" s="179"/>
      <c r="K218" s="179"/>
      <c r="L218" s="179"/>
      <c r="M218" s="179"/>
      <c r="N218" s="179"/>
      <c r="O218" s="179"/>
      <c r="P218" s="179"/>
      <c r="Q218" s="179"/>
      <c r="R218" s="179"/>
      <c r="S218" s="179"/>
      <c r="T218" s="179"/>
      <c r="U218" s="179"/>
      <c r="V218" s="179"/>
      <c r="W218" s="179"/>
      <c r="X218" s="179"/>
      <c r="Y218" s="179"/>
      <c r="Z218" s="179"/>
      <c r="AA218" s="179"/>
      <c r="AB218" s="179"/>
      <c r="AC218" s="33"/>
      <c r="AD218" s="33"/>
      <c r="AE218" s="33"/>
      <c r="AF218" s="179"/>
    </row>
    <row r="219" spans="3:32">
      <c r="C219" s="179"/>
      <c r="D219" s="179"/>
      <c r="E219" s="179"/>
      <c r="F219" s="179"/>
      <c r="G219" s="179"/>
      <c r="H219" s="179"/>
      <c r="I219" s="179"/>
      <c r="J219" s="179"/>
      <c r="K219" s="179"/>
      <c r="L219" s="179"/>
      <c r="M219" s="179"/>
      <c r="N219" s="179"/>
      <c r="O219" s="179"/>
      <c r="P219" s="179"/>
      <c r="Q219" s="179"/>
      <c r="R219" s="179"/>
      <c r="S219" s="179"/>
      <c r="T219" s="179"/>
      <c r="U219" s="179"/>
      <c r="V219" s="179"/>
      <c r="W219" s="179"/>
      <c r="X219" s="179"/>
      <c r="Y219" s="179"/>
      <c r="Z219" s="179"/>
      <c r="AA219" s="179"/>
      <c r="AB219" s="179"/>
      <c r="AC219" s="33"/>
      <c r="AD219" s="33"/>
      <c r="AE219" s="33"/>
      <c r="AF219" s="179"/>
    </row>
    <row r="220" spans="3:32">
      <c r="C220" s="179"/>
      <c r="D220" s="179"/>
      <c r="E220" s="179"/>
      <c r="F220" s="179"/>
      <c r="G220" s="179"/>
      <c r="H220" s="179"/>
      <c r="I220" s="179"/>
      <c r="J220" s="179"/>
      <c r="K220" s="179"/>
      <c r="L220" s="179"/>
      <c r="M220" s="179"/>
      <c r="N220" s="179"/>
      <c r="O220" s="179"/>
      <c r="P220" s="179"/>
      <c r="Q220" s="179"/>
      <c r="R220" s="179"/>
      <c r="S220" s="179"/>
      <c r="T220" s="179"/>
      <c r="U220" s="179"/>
      <c r="V220" s="179"/>
      <c r="W220" s="179"/>
      <c r="X220" s="179"/>
      <c r="Y220" s="179"/>
      <c r="Z220" s="179"/>
      <c r="AA220" s="179"/>
      <c r="AB220" s="179"/>
      <c r="AC220" s="33"/>
      <c r="AD220" s="33"/>
      <c r="AE220" s="33"/>
      <c r="AF220" s="179"/>
    </row>
    <row r="221" spans="3:32">
      <c r="C221" s="179"/>
      <c r="D221" s="179"/>
      <c r="E221" s="179"/>
      <c r="F221" s="179"/>
      <c r="G221" s="179"/>
      <c r="H221" s="179"/>
      <c r="I221" s="179"/>
      <c r="J221" s="179"/>
      <c r="K221" s="179"/>
      <c r="L221" s="179"/>
      <c r="M221" s="179"/>
      <c r="N221" s="179"/>
      <c r="O221" s="179"/>
      <c r="P221" s="179"/>
      <c r="Q221" s="179"/>
      <c r="R221" s="179"/>
      <c r="S221" s="179"/>
      <c r="T221" s="179"/>
      <c r="U221" s="179"/>
      <c r="V221" s="179"/>
      <c r="W221" s="179"/>
      <c r="X221" s="179"/>
      <c r="Y221" s="179"/>
      <c r="Z221" s="179"/>
      <c r="AA221" s="179"/>
      <c r="AB221" s="179"/>
      <c r="AC221" s="33"/>
      <c r="AD221" s="33"/>
      <c r="AE221" s="33"/>
      <c r="AF221" s="179"/>
    </row>
    <row r="222" spans="3:32">
      <c r="C222" s="179"/>
      <c r="D222" s="179"/>
      <c r="E222" s="179"/>
      <c r="F222" s="179"/>
      <c r="G222" s="179"/>
      <c r="H222" s="179"/>
      <c r="I222" s="179"/>
      <c r="J222" s="179"/>
      <c r="K222" s="179"/>
      <c r="L222" s="179"/>
      <c r="M222" s="179"/>
      <c r="N222" s="179"/>
      <c r="O222" s="179"/>
      <c r="P222" s="179"/>
      <c r="Q222" s="179"/>
      <c r="R222" s="179"/>
      <c r="S222" s="179"/>
      <c r="T222" s="179"/>
      <c r="U222" s="179"/>
      <c r="V222" s="179"/>
      <c r="W222" s="179"/>
      <c r="X222" s="179"/>
      <c r="Y222" s="179"/>
      <c r="Z222" s="179"/>
      <c r="AA222" s="179"/>
      <c r="AB222" s="179"/>
      <c r="AC222" s="33"/>
      <c r="AD222" s="33"/>
      <c r="AE222" s="33"/>
      <c r="AF222" s="179"/>
    </row>
    <row r="223" spans="3:32">
      <c r="C223" s="179"/>
      <c r="D223" s="179"/>
      <c r="E223" s="179"/>
      <c r="F223" s="179"/>
      <c r="G223" s="179"/>
      <c r="H223" s="179"/>
      <c r="I223" s="179"/>
      <c r="J223" s="179"/>
      <c r="K223" s="179"/>
      <c r="L223" s="179"/>
      <c r="M223" s="179"/>
      <c r="N223" s="179"/>
      <c r="O223" s="179"/>
      <c r="P223" s="179"/>
      <c r="Q223" s="179"/>
      <c r="R223" s="179"/>
      <c r="S223" s="179"/>
      <c r="T223" s="179"/>
      <c r="U223" s="179"/>
      <c r="V223" s="179"/>
      <c r="W223" s="179"/>
      <c r="X223" s="179"/>
      <c r="Y223" s="179"/>
      <c r="Z223" s="179"/>
      <c r="AA223" s="179"/>
      <c r="AB223" s="179"/>
      <c r="AC223" s="33"/>
      <c r="AD223" s="33"/>
      <c r="AE223" s="33"/>
      <c r="AF223" s="179"/>
    </row>
    <row r="224" spans="3:32">
      <c r="C224" s="179"/>
      <c r="D224" s="179"/>
      <c r="E224" s="179"/>
      <c r="F224" s="179"/>
      <c r="G224" s="179"/>
      <c r="H224" s="179"/>
      <c r="I224" s="179"/>
      <c r="J224" s="179"/>
      <c r="K224" s="179"/>
      <c r="L224" s="179"/>
      <c r="M224" s="179"/>
      <c r="N224" s="179"/>
      <c r="O224" s="179"/>
      <c r="P224" s="179"/>
      <c r="Q224" s="179"/>
      <c r="R224" s="179"/>
      <c r="S224" s="179"/>
      <c r="T224" s="179"/>
      <c r="U224" s="179"/>
      <c r="V224" s="179"/>
      <c r="W224" s="179"/>
      <c r="X224" s="179"/>
      <c r="Y224" s="179"/>
      <c r="Z224" s="179"/>
      <c r="AA224" s="179"/>
      <c r="AB224" s="179"/>
      <c r="AC224" s="33"/>
      <c r="AD224" s="33"/>
      <c r="AE224" s="33"/>
      <c r="AF224" s="179"/>
    </row>
    <row r="225" spans="3:32">
      <c r="C225" s="179"/>
      <c r="D225" s="179"/>
      <c r="E225" s="179"/>
      <c r="F225" s="179"/>
      <c r="G225" s="179"/>
      <c r="H225" s="179"/>
      <c r="I225" s="179"/>
      <c r="J225" s="179"/>
      <c r="K225" s="179"/>
      <c r="L225" s="179"/>
      <c r="M225" s="179"/>
      <c r="N225" s="179"/>
      <c r="O225" s="179"/>
      <c r="P225" s="179"/>
      <c r="Q225" s="179"/>
      <c r="R225" s="179"/>
      <c r="S225" s="179"/>
      <c r="T225" s="179"/>
      <c r="U225" s="179"/>
      <c r="V225" s="179"/>
      <c r="W225" s="179"/>
      <c r="X225" s="179"/>
      <c r="Y225" s="179"/>
      <c r="Z225" s="179"/>
      <c r="AA225" s="179"/>
      <c r="AB225" s="179"/>
      <c r="AC225" s="33"/>
      <c r="AD225" s="33"/>
      <c r="AE225" s="33"/>
      <c r="AF225" s="179"/>
    </row>
    <row r="226" spans="3:32">
      <c r="C226" s="179"/>
      <c r="D226" s="179"/>
      <c r="E226" s="179"/>
      <c r="F226" s="179"/>
      <c r="G226" s="179"/>
      <c r="H226" s="179"/>
      <c r="I226" s="179"/>
      <c r="J226" s="179"/>
      <c r="K226" s="179"/>
      <c r="L226" s="179"/>
      <c r="M226" s="179"/>
      <c r="N226" s="179"/>
      <c r="O226" s="179"/>
      <c r="P226" s="179"/>
      <c r="Q226" s="179"/>
      <c r="R226" s="179"/>
      <c r="S226" s="179"/>
      <c r="T226" s="179"/>
      <c r="U226" s="179"/>
      <c r="V226" s="179"/>
      <c r="W226" s="179"/>
      <c r="X226" s="179"/>
      <c r="Y226" s="179"/>
      <c r="Z226" s="179"/>
      <c r="AA226" s="179"/>
      <c r="AB226" s="179"/>
      <c r="AC226" s="33"/>
      <c r="AD226" s="33"/>
      <c r="AE226" s="33"/>
      <c r="AF226" s="179"/>
    </row>
    <row r="227" spans="3:32">
      <c r="C227" s="179"/>
      <c r="D227" s="179"/>
      <c r="E227" s="179"/>
      <c r="F227" s="179"/>
      <c r="G227" s="179"/>
      <c r="H227" s="179"/>
      <c r="I227" s="179"/>
      <c r="J227" s="179"/>
      <c r="K227" s="179"/>
      <c r="L227" s="179"/>
      <c r="M227" s="179"/>
      <c r="N227" s="179"/>
      <c r="O227" s="179"/>
      <c r="P227" s="179"/>
      <c r="Q227" s="179"/>
      <c r="R227" s="179"/>
      <c r="S227" s="179"/>
      <c r="T227" s="179"/>
      <c r="U227" s="179"/>
      <c r="V227" s="179"/>
      <c r="W227" s="179"/>
      <c r="X227" s="179"/>
      <c r="Y227" s="179"/>
      <c r="Z227" s="179"/>
      <c r="AA227" s="179"/>
      <c r="AB227" s="179"/>
      <c r="AC227" s="33"/>
      <c r="AD227" s="33"/>
      <c r="AE227" s="33"/>
      <c r="AF227" s="179"/>
    </row>
    <row r="228" spans="3:32">
      <c r="C228" s="179"/>
      <c r="D228" s="179"/>
      <c r="E228" s="179"/>
      <c r="F228" s="179"/>
      <c r="G228" s="179"/>
      <c r="H228" s="179"/>
      <c r="I228" s="179"/>
      <c r="J228" s="179"/>
      <c r="K228" s="179"/>
      <c r="L228" s="179"/>
      <c r="M228" s="179"/>
      <c r="N228" s="179"/>
      <c r="O228" s="179"/>
      <c r="P228" s="179"/>
      <c r="Q228" s="179"/>
      <c r="R228" s="179"/>
      <c r="S228" s="179"/>
      <c r="T228" s="179"/>
      <c r="U228" s="179"/>
      <c r="V228" s="179"/>
      <c r="W228" s="179"/>
      <c r="X228" s="179"/>
      <c r="Y228" s="179"/>
      <c r="Z228" s="179"/>
      <c r="AA228" s="179"/>
      <c r="AB228" s="179"/>
      <c r="AC228" s="33"/>
      <c r="AD228" s="33"/>
      <c r="AE228" s="33"/>
      <c r="AF228" s="179"/>
    </row>
    <row r="229" spans="3:32">
      <c r="C229" s="179"/>
      <c r="D229" s="179"/>
      <c r="E229" s="179"/>
      <c r="F229" s="179"/>
      <c r="G229" s="179"/>
      <c r="H229" s="179"/>
      <c r="I229" s="179"/>
      <c r="J229" s="179"/>
      <c r="K229" s="179"/>
      <c r="L229" s="179"/>
      <c r="M229" s="179"/>
      <c r="N229" s="179"/>
      <c r="O229" s="179"/>
      <c r="P229" s="179"/>
      <c r="Q229" s="179"/>
      <c r="R229" s="179"/>
      <c r="S229" s="179"/>
      <c r="T229" s="179"/>
      <c r="U229" s="179"/>
      <c r="V229" s="179"/>
      <c r="W229" s="179"/>
      <c r="X229" s="179"/>
      <c r="Y229" s="179"/>
      <c r="Z229" s="179"/>
      <c r="AA229" s="179"/>
      <c r="AB229" s="179"/>
      <c r="AC229" s="33"/>
      <c r="AD229" s="33"/>
      <c r="AE229" s="33"/>
      <c r="AF229" s="179"/>
    </row>
    <row r="230" spans="3:32">
      <c r="C230" s="179"/>
      <c r="D230" s="179"/>
      <c r="E230" s="179"/>
      <c r="F230" s="179"/>
      <c r="G230" s="179"/>
      <c r="H230" s="179"/>
      <c r="I230" s="179"/>
      <c r="J230" s="179"/>
      <c r="K230" s="179"/>
      <c r="L230" s="179"/>
      <c r="M230" s="179"/>
      <c r="N230" s="179"/>
      <c r="O230" s="179"/>
      <c r="P230" s="179"/>
      <c r="Q230" s="179"/>
      <c r="R230" s="179"/>
      <c r="S230" s="179"/>
      <c r="T230" s="179"/>
      <c r="U230" s="179"/>
      <c r="V230" s="179"/>
      <c r="W230" s="179"/>
      <c r="X230" s="179"/>
      <c r="Y230" s="179"/>
      <c r="Z230" s="179"/>
      <c r="AA230" s="179"/>
      <c r="AB230" s="179"/>
      <c r="AC230" s="33"/>
      <c r="AD230" s="33"/>
      <c r="AE230" s="33"/>
      <c r="AF230" s="179"/>
    </row>
    <row r="231" spans="3:32">
      <c r="C231" s="179"/>
      <c r="D231" s="179"/>
      <c r="E231" s="179"/>
      <c r="F231" s="179"/>
      <c r="G231" s="179"/>
      <c r="H231" s="179"/>
      <c r="I231" s="179"/>
      <c r="J231" s="179"/>
      <c r="K231" s="179"/>
      <c r="L231" s="179"/>
      <c r="M231" s="179"/>
      <c r="N231" s="179"/>
      <c r="O231" s="179"/>
      <c r="P231" s="179"/>
      <c r="Q231" s="179"/>
      <c r="R231" s="179"/>
      <c r="S231" s="179"/>
      <c r="T231" s="179"/>
      <c r="U231" s="179"/>
      <c r="V231" s="179"/>
      <c r="W231" s="179"/>
      <c r="X231" s="179"/>
      <c r="Y231" s="179"/>
      <c r="Z231" s="179"/>
      <c r="AA231" s="179"/>
      <c r="AB231" s="179"/>
      <c r="AC231" s="33"/>
      <c r="AD231" s="33"/>
      <c r="AE231" s="33"/>
      <c r="AF231" s="179"/>
    </row>
    <row r="232" spans="3:32">
      <c r="C232" s="179"/>
      <c r="D232" s="179"/>
      <c r="E232" s="179"/>
      <c r="F232" s="179"/>
      <c r="G232" s="179"/>
      <c r="H232" s="179"/>
      <c r="I232" s="179"/>
      <c r="J232" s="179"/>
      <c r="K232" s="179"/>
      <c r="L232" s="179"/>
      <c r="M232" s="179"/>
      <c r="N232" s="179"/>
      <c r="O232" s="179"/>
      <c r="P232" s="179"/>
      <c r="Q232" s="179"/>
      <c r="R232" s="179"/>
      <c r="S232" s="179"/>
      <c r="T232" s="179"/>
      <c r="U232" s="179"/>
      <c r="V232" s="179"/>
      <c r="W232" s="179"/>
      <c r="X232" s="179"/>
      <c r="Y232" s="179"/>
      <c r="Z232" s="179"/>
      <c r="AA232" s="179"/>
      <c r="AB232" s="179"/>
      <c r="AC232" s="33"/>
      <c r="AD232" s="33"/>
      <c r="AE232" s="33"/>
      <c r="AF232" s="179"/>
    </row>
    <row r="233" spans="3:32">
      <c r="C233" s="179"/>
      <c r="D233" s="179"/>
      <c r="E233" s="179"/>
      <c r="F233" s="179"/>
      <c r="G233" s="179"/>
      <c r="H233" s="179"/>
      <c r="I233" s="179"/>
      <c r="J233" s="179"/>
      <c r="K233" s="179"/>
      <c r="L233" s="179"/>
      <c r="M233" s="179"/>
      <c r="N233" s="179"/>
      <c r="O233" s="179"/>
      <c r="P233" s="179"/>
      <c r="Q233" s="179"/>
      <c r="R233" s="179"/>
      <c r="S233" s="179"/>
      <c r="T233" s="179"/>
      <c r="U233" s="179"/>
      <c r="V233" s="179"/>
      <c r="W233" s="179"/>
      <c r="X233" s="179"/>
      <c r="Y233" s="179"/>
      <c r="Z233" s="179"/>
      <c r="AA233" s="179"/>
      <c r="AB233" s="179"/>
      <c r="AC233" s="33"/>
      <c r="AD233" s="33"/>
      <c r="AE233" s="33"/>
      <c r="AF233" s="179"/>
    </row>
    <row r="234" spans="3:32">
      <c r="C234" s="179"/>
      <c r="D234" s="179"/>
      <c r="E234" s="179"/>
      <c r="F234" s="179"/>
      <c r="G234" s="179"/>
      <c r="H234" s="179"/>
      <c r="I234" s="179"/>
      <c r="J234" s="179"/>
      <c r="K234" s="179"/>
      <c r="L234" s="179"/>
      <c r="M234" s="179"/>
      <c r="N234" s="179"/>
      <c r="O234" s="179"/>
      <c r="P234" s="179"/>
      <c r="Q234" s="179"/>
      <c r="R234" s="179"/>
      <c r="S234" s="179"/>
      <c r="T234" s="179"/>
      <c r="U234" s="179"/>
      <c r="V234" s="179"/>
      <c r="W234" s="179"/>
      <c r="X234" s="179"/>
      <c r="Y234" s="179"/>
      <c r="Z234" s="179"/>
      <c r="AA234" s="179"/>
      <c r="AB234" s="179"/>
      <c r="AC234" s="33"/>
      <c r="AD234" s="33"/>
      <c r="AE234" s="33"/>
      <c r="AF234" s="179"/>
    </row>
    <row r="235" spans="3:32">
      <c r="C235" s="179"/>
      <c r="D235" s="179"/>
      <c r="E235" s="179"/>
      <c r="F235" s="179"/>
      <c r="G235" s="179"/>
      <c r="H235" s="179"/>
      <c r="I235" s="179"/>
      <c r="J235" s="179"/>
      <c r="K235" s="179"/>
      <c r="L235" s="179"/>
      <c r="M235" s="179"/>
      <c r="N235" s="179"/>
      <c r="O235" s="179"/>
      <c r="P235" s="179"/>
      <c r="Q235" s="179"/>
      <c r="R235" s="179"/>
      <c r="S235" s="179"/>
      <c r="T235" s="179"/>
      <c r="U235" s="179"/>
      <c r="V235" s="179"/>
      <c r="W235" s="179"/>
      <c r="X235" s="179"/>
      <c r="Y235" s="179"/>
      <c r="Z235" s="179"/>
      <c r="AA235" s="179"/>
      <c r="AB235" s="179"/>
      <c r="AC235" s="33"/>
      <c r="AD235" s="33"/>
      <c r="AE235" s="33"/>
      <c r="AF235" s="179"/>
    </row>
    <row r="236" spans="3:32">
      <c r="C236" s="179"/>
      <c r="D236" s="179"/>
      <c r="E236" s="179"/>
      <c r="F236" s="179"/>
      <c r="G236" s="179"/>
      <c r="H236" s="179"/>
      <c r="I236" s="179"/>
      <c r="J236" s="179"/>
      <c r="K236" s="179"/>
      <c r="L236" s="179"/>
      <c r="M236" s="179"/>
      <c r="N236" s="179"/>
      <c r="O236" s="179"/>
      <c r="P236" s="179"/>
      <c r="Q236" s="179"/>
      <c r="R236" s="179"/>
      <c r="S236" s="179"/>
      <c r="T236" s="179"/>
      <c r="U236" s="179"/>
      <c r="V236" s="179"/>
      <c r="W236" s="179"/>
      <c r="X236" s="179"/>
      <c r="Y236" s="179"/>
      <c r="Z236" s="179"/>
      <c r="AA236" s="179"/>
      <c r="AB236" s="179"/>
      <c r="AC236" s="33"/>
      <c r="AD236" s="33"/>
      <c r="AE236" s="33"/>
      <c r="AF236" s="179"/>
    </row>
    <row r="237" spans="3:32">
      <c r="C237" s="179"/>
      <c r="D237" s="179"/>
      <c r="E237" s="179"/>
      <c r="F237" s="179"/>
      <c r="G237" s="179"/>
      <c r="H237" s="179"/>
      <c r="I237" s="179"/>
      <c r="J237" s="179"/>
      <c r="K237" s="179"/>
      <c r="L237" s="179"/>
      <c r="M237" s="179"/>
      <c r="N237" s="179"/>
      <c r="O237" s="179"/>
      <c r="P237" s="179"/>
      <c r="Q237" s="179"/>
      <c r="R237" s="179"/>
      <c r="S237" s="179"/>
      <c r="T237" s="179"/>
      <c r="U237" s="179"/>
      <c r="V237" s="179"/>
      <c r="W237" s="179"/>
      <c r="X237" s="179"/>
      <c r="Y237" s="179"/>
      <c r="Z237" s="179"/>
      <c r="AA237" s="179"/>
      <c r="AB237" s="179"/>
      <c r="AC237" s="33"/>
      <c r="AD237" s="33"/>
      <c r="AE237" s="33"/>
      <c r="AF237" s="179"/>
    </row>
    <row r="238" spans="3:32">
      <c r="C238" s="179"/>
      <c r="D238" s="179"/>
      <c r="E238" s="179"/>
      <c r="F238" s="179"/>
      <c r="G238" s="179"/>
      <c r="H238" s="179"/>
      <c r="I238" s="179"/>
      <c r="J238" s="179"/>
      <c r="K238" s="179"/>
      <c r="L238" s="179"/>
      <c r="M238" s="179"/>
      <c r="N238" s="179"/>
      <c r="O238" s="179"/>
      <c r="P238" s="179"/>
      <c r="Q238" s="179"/>
      <c r="R238" s="179"/>
      <c r="S238" s="179"/>
      <c r="T238" s="179"/>
      <c r="U238" s="179"/>
      <c r="V238" s="179"/>
      <c r="W238" s="179"/>
      <c r="X238" s="179"/>
      <c r="Y238" s="179"/>
      <c r="Z238" s="179"/>
      <c r="AA238" s="179"/>
      <c r="AB238" s="179"/>
      <c r="AC238" s="33"/>
      <c r="AD238" s="33"/>
      <c r="AE238" s="33"/>
      <c r="AF238" s="179"/>
    </row>
    <row r="239" spans="3:32">
      <c r="C239" s="179"/>
      <c r="D239" s="179"/>
      <c r="E239" s="179"/>
      <c r="F239" s="179"/>
      <c r="G239" s="179"/>
      <c r="H239" s="179"/>
      <c r="I239" s="179"/>
      <c r="J239" s="179"/>
      <c r="K239" s="179"/>
      <c r="L239" s="179"/>
      <c r="M239" s="179"/>
      <c r="N239" s="179"/>
      <c r="O239" s="179"/>
      <c r="P239" s="179"/>
      <c r="Q239" s="179"/>
      <c r="R239" s="179"/>
      <c r="S239" s="179"/>
      <c r="T239" s="179"/>
      <c r="U239" s="179"/>
      <c r="V239" s="179"/>
      <c r="W239" s="179"/>
      <c r="X239" s="179"/>
      <c r="Y239" s="179"/>
      <c r="Z239" s="179"/>
      <c r="AA239" s="179"/>
      <c r="AB239" s="179"/>
      <c r="AC239" s="33"/>
      <c r="AD239" s="33"/>
      <c r="AE239" s="33"/>
      <c r="AF239" s="179"/>
    </row>
    <row r="240" spans="3:32">
      <c r="C240" s="179"/>
      <c r="D240" s="179"/>
      <c r="E240" s="179"/>
      <c r="F240" s="179"/>
      <c r="G240" s="179"/>
      <c r="H240" s="179"/>
      <c r="I240" s="179"/>
      <c r="J240" s="179"/>
      <c r="K240" s="179"/>
      <c r="L240" s="179"/>
      <c r="M240" s="179"/>
      <c r="N240" s="179"/>
      <c r="O240" s="179"/>
      <c r="P240" s="179"/>
      <c r="Q240" s="179"/>
      <c r="R240" s="179"/>
      <c r="S240" s="179"/>
      <c r="T240" s="179"/>
      <c r="U240" s="179"/>
      <c r="V240" s="179"/>
      <c r="W240" s="179"/>
      <c r="X240" s="179"/>
      <c r="Y240" s="179"/>
      <c r="Z240" s="179"/>
      <c r="AA240" s="179"/>
      <c r="AB240" s="179"/>
      <c r="AC240" s="33"/>
      <c r="AD240" s="33"/>
      <c r="AE240" s="33"/>
      <c r="AF240" s="179"/>
    </row>
    <row r="241" spans="3:32">
      <c r="C241" s="179"/>
      <c r="D241" s="179"/>
      <c r="E241" s="179"/>
      <c r="F241" s="179"/>
      <c r="G241" s="179"/>
      <c r="H241" s="179"/>
      <c r="I241" s="179"/>
      <c r="J241" s="179"/>
      <c r="K241" s="179"/>
      <c r="L241" s="179"/>
      <c r="M241" s="179"/>
      <c r="N241" s="179"/>
      <c r="O241" s="179"/>
      <c r="P241" s="179"/>
      <c r="Q241" s="179"/>
      <c r="R241" s="179"/>
      <c r="S241" s="179"/>
      <c r="T241" s="179"/>
      <c r="U241" s="179"/>
      <c r="V241" s="179"/>
      <c r="W241" s="179"/>
      <c r="X241" s="179"/>
      <c r="Y241" s="179"/>
      <c r="Z241" s="179"/>
      <c r="AA241" s="179"/>
      <c r="AB241" s="179"/>
      <c r="AC241" s="33"/>
      <c r="AD241" s="33"/>
      <c r="AE241" s="33"/>
      <c r="AF241" s="179"/>
    </row>
    <row r="242" spans="3:32">
      <c r="C242" s="179"/>
      <c r="D242" s="179"/>
      <c r="E242" s="179"/>
      <c r="F242" s="179"/>
      <c r="G242" s="179"/>
      <c r="H242" s="179"/>
      <c r="I242" s="179"/>
      <c r="J242" s="179"/>
      <c r="K242" s="179"/>
      <c r="L242" s="179"/>
      <c r="M242" s="179"/>
      <c r="N242" s="179"/>
      <c r="O242" s="179"/>
      <c r="P242" s="179"/>
      <c r="Q242" s="179"/>
      <c r="R242" s="179"/>
      <c r="S242" s="179"/>
      <c r="T242" s="179"/>
      <c r="U242" s="179"/>
      <c r="V242" s="179"/>
      <c r="W242" s="179"/>
      <c r="X242" s="179"/>
      <c r="Y242" s="179"/>
      <c r="Z242" s="179"/>
      <c r="AA242" s="179"/>
      <c r="AB242" s="179"/>
      <c r="AC242" s="33"/>
      <c r="AD242" s="33"/>
      <c r="AE242" s="33"/>
      <c r="AF242" s="179"/>
    </row>
    <row r="243" spans="3:32">
      <c r="C243" s="179"/>
      <c r="D243" s="179"/>
      <c r="E243" s="179"/>
      <c r="F243" s="179"/>
      <c r="G243" s="179"/>
      <c r="H243" s="179"/>
      <c r="I243" s="179"/>
      <c r="J243" s="179"/>
      <c r="K243" s="179"/>
      <c r="L243" s="179"/>
      <c r="M243" s="179"/>
      <c r="N243" s="179"/>
      <c r="O243" s="179"/>
      <c r="P243" s="179"/>
      <c r="Q243" s="179"/>
      <c r="R243" s="179"/>
      <c r="S243" s="179"/>
      <c r="T243" s="179"/>
      <c r="U243" s="179"/>
      <c r="V243" s="179"/>
      <c r="W243" s="179"/>
      <c r="X243" s="179"/>
      <c r="Y243" s="179"/>
      <c r="Z243" s="179"/>
      <c r="AA243" s="179"/>
      <c r="AB243" s="179"/>
      <c r="AC243" s="33"/>
      <c r="AD243" s="33"/>
      <c r="AE243" s="33"/>
      <c r="AF243" s="179"/>
    </row>
    <row r="244" spans="3:32">
      <c r="C244" s="179"/>
      <c r="D244" s="179"/>
      <c r="E244" s="179"/>
      <c r="F244" s="179"/>
      <c r="G244" s="179"/>
      <c r="H244" s="179"/>
      <c r="I244" s="179"/>
      <c r="J244" s="179"/>
      <c r="K244" s="179"/>
      <c r="L244" s="179"/>
      <c r="M244" s="179"/>
      <c r="N244" s="179"/>
      <c r="O244" s="179"/>
      <c r="P244" s="179"/>
      <c r="Q244" s="179"/>
      <c r="R244" s="179"/>
      <c r="S244" s="179"/>
      <c r="T244" s="179"/>
      <c r="U244" s="179"/>
      <c r="V244" s="179"/>
      <c r="W244" s="179"/>
      <c r="X244" s="179"/>
      <c r="Y244" s="179"/>
      <c r="Z244" s="179"/>
      <c r="AA244" s="179"/>
      <c r="AB244" s="179"/>
      <c r="AC244" s="33"/>
      <c r="AD244" s="33"/>
      <c r="AE244" s="33"/>
      <c r="AF244" s="179"/>
    </row>
    <row r="245" spans="3:32">
      <c r="C245" s="179"/>
      <c r="D245" s="179"/>
      <c r="E245" s="179"/>
      <c r="F245" s="179"/>
      <c r="G245" s="179"/>
      <c r="H245" s="179"/>
      <c r="I245" s="179"/>
      <c r="J245" s="179"/>
      <c r="K245" s="179"/>
      <c r="L245" s="179"/>
      <c r="M245" s="179"/>
      <c r="N245" s="179"/>
      <c r="O245" s="179"/>
      <c r="P245" s="179"/>
      <c r="Q245" s="179"/>
      <c r="R245" s="179"/>
      <c r="S245" s="179"/>
      <c r="T245" s="179"/>
      <c r="U245" s="179"/>
      <c r="V245" s="179"/>
      <c r="W245" s="179"/>
      <c r="X245" s="179"/>
      <c r="Y245" s="179"/>
      <c r="Z245" s="179"/>
      <c r="AA245" s="179"/>
      <c r="AB245" s="179"/>
      <c r="AC245" s="33"/>
      <c r="AD245" s="33"/>
      <c r="AE245" s="33"/>
      <c r="AF245" s="179"/>
    </row>
    <row r="246" spans="3:32">
      <c r="C246" s="179"/>
      <c r="D246" s="179"/>
      <c r="E246" s="179"/>
      <c r="F246" s="179"/>
      <c r="G246" s="179"/>
      <c r="H246" s="179"/>
      <c r="I246" s="179"/>
      <c r="J246" s="179"/>
      <c r="K246" s="179"/>
      <c r="L246" s="179"/>
      <c r="M246" s="179"/>
      <c r="N246" s="179"/>
      <c r="O246" s="179"/>
      <c r="P246" s="179"/>
      <c r="Q246" s="179"/>
      <c r="R246" s="179"/>
      <c r="S246" s="179"/>
      <c r="T246" s="179"/>
      <c r="U246" s="179"/>
      <c r="V246" s="179"/>
      <c r="W246" s="179"/>
      <c r="X246" s="179"/>
      <c r="Y246" s="179"/>
      <c r="Z246" s="179"/>
      <c r="AA246" s="179"/>
      <c r="AB246" s="179"/>
      <c r="AC246" s="33"/>
      <c r="AD246" s="33"/>
      <c r="AE246" s="33"/>
      <c r="AF246" s="179"/>
    </row>
    <row r="247" spans="3:32">
      <c r="C247" s="179"/>
      <c r="D247" s="179"/>
      <c r="E247" s="179"/>
      <c r="F247" s="179"/>
      <c r="G247" s="179"/>
      <c r="H247" s="179"/>
      <c r="I247" s="179"/>
      <c r="J247" s="179"/>
      <c r="K247" s="179"/>
      <c r="L247" s="179"/>
      <c r="M247" s="179"/>
      <c r="N247" s="179"/>
      <c r="O247" s="179"/>
      <c r="P247" s="179"/>
      <c r="Q247" s="179"/>
      <c r="R247" s="179"/>
      <c r="S247" s="179"/>
      <c r="T247" s="179"/>
      <c r="U247" s="179"/>
      <c r="V247" s="179"/>
      <c r="W247" s="179"/>
      <c r="X247" s="179"/>
      <c r="Y247" s="179"/>
      <c r="Z247" s="179"/>
      <c r="AA247" s="179"/>
      <c r="AB247" s="179"/>
      <c r="AC247" s="33"/>
      <c r="AD247" s="33"/>
      <c r="AE247" s="33"/>
      <c r="AF247" s="179"/>
    </row>
    <row r="248" spans="3:32">
      <c r="C248" s="179"/>
      <c r="D248" s="179"/>
      <c r="E248" s="179"/>
      <c r="F248" s="179"/>
      <c r="G248" s="179"/>
      <c r="H248" s="179"/>
      <c r="I248" s="179"/>
      <c r="J248" s="179"/>
      <c r="K248" s="179"/>
      <c r="L248" s="179"/>
      <c r="M248" s="179"/>
      <c r="N248" s="179"/>
      <c r="O248" s="179"/>
      <c r="P248" s="179"/>
      <c r="Q248" s="179"/>
      <c r="R248" s="179"/>
      <c r="S248" s="179"/>
      <c r="T248" s="179"/>
      <c r="U248" s="179"/>
      <c r="V248" s="179"/>
      <c r="W248" s="179"/>
      <c r="X248" s="179"/>
      <c r="Y248" s="179"/>
      <c r="Z248" s="179"/>
      <c r="AA248" s="179"/>
      <c r="AB248" s="179"/>
      <c r="AC248" s="33"/>
      <c r="AD248" s="33"/>
      <c r="AE248" s="33"/>
      <c r="AF248" s="179"/>
    </row>
    <row r="249" spans="3:32">
      <c r="C249" s="179"/>
      <c r="D249" s="179"/>
      <c r="E249" s="179"/>
      <c r="F249" s="179"/>
      <c r="G249" s="179"/>
      <c r="H249" s="179"/>
      <c r="I249" s="179"/>
      <c r="J249" s="179"/>
      <c r="K249" s="179"/>
      <c r="L249" s="179"/>
      <c r="M249" s="179"/>
      <c r="N249" s="179"/>
      <c r="O249" s="179"/>
      <c r="P249" s="179"/>
      <c r="Q249" s="179"/>
      <c r="R249" s="179"/>
      <c r="S249" s="179"/>
      <c r="T249" s="179"/>
      <c r="U249" s="179"/>
      <c r="V249" s="179"/>
      <c r="W249" s="179"/>
      <c r="X249" s="179"/>
      <c r="Y249" s="179"/>
      <c r="Z249" s="179"/>
      <c r="AA249" s="179"/>
      <c r="AB249" s="179"/>
      <c r="AC249" s="33"/>
      <c r="AD249" s="33"/>
      <c r="AE249" s="33"/>
      <c r="AF249" s="179"/>
    </row>
    <row r="250" spans="3:32">
      <c r="C250" s="179"/>
      <c r="D250" s="179"/>
      <c r="E250" s="179"/>
      <c r="F250" s="179"/>
      <c r="G250" s="179"/>
      <c r="H250" s="179"/>
      <c r="I250" s="179"/>
      <c r="J250" s="179"/>
      <c r="K250" s="179"/>
      <c r="L250" s="179"/>
      <c r="M250" s="179"/>
      <c r="N250" s="179"/>
      <c r="O250" s="179"/>
      <c r="P250" s="179"/>
      <c r="Q250" s="179"/>
      <c r="R250" s="179"/>
      <c r="S250" s="179"/>
      <c r="T250" s="179"/>
      <c r="U250" s="179"/>
      <c r="V250" s="179"/>
      <c r="W250" s="179"/>
      <c r="X250" s="179"/>
      <c r="Y250" s="179"/>
      <c r="Z250" s="179"/>
      <c r="AA250" s="179"/>
      <c r="AB250" s="179"/>
      <c r="AC250" s="33"/>
      <c r="AD250" s="33"/>
      <c r="AE250" s="33"/>
      <c r="AF250" s="179"/>
    </row>
  </sheetData>
  <sheetProtection sheet="1" scenarios="1"/>
  <customSheetViews>
    <customSheetView guid="{9883AA6D-C7E8-4F60-9D8A-5BEA4A365322}" scale="130" showPageBreaks="1" zeroValues="0" fitToPage="1" printArea="1" view="pageBreakPreview" topLeftCell="A25">
      <selection activeCell="H36" sqref="H36"/>
      <pageMargins left="0.59055118110236227" right="0.39370078740157483" top="0.39370078740157483" bottom="0.19685039370078741" header="0" footer="0"/>
      <printOptions verticalCentered="1"/>
      <pageSetup paperSize="9" scale="69" orientation="landscape" cellComments="asDisplayed" r:id="rId1"/>
      <headerFooter alignWithMargins="0"/>
    </customSheetView>
  </customSheetViews>
  <mergeCells count="63">
    <mergeCell ref="K46:L46"/>
    <mergeCell ref="C37:E37"/>
    <mergeCell ref="F39:G39"/>
    <mergeCell ref="P39:Q39"/>
    <mergeCell ref="Z14:AA14"/>
    <mergeCell ref="Z15:AA15"/>
    <mergeCell ref="C55:D55"/>
    <mergeCell ref="P17:Q17"/>
    <mergeCell ref="S17:T17"/>
    <mergeCell ref="C36:E36"/>
    <mergeCell ref="H16:H17"/>
    <mergeCell ref="R38:V38"/>
    <mergeCell ref="D29:H33"/>
    <mergeCell ref="L51:N52"/>
    <mergeCell ref="P51:P52"/>
    <mergeCell ref="L48:N48"/>
    <mergeCell ref="D41:D44"/>
    <mergeCell ref="L49:N49"/>
    <mergeCell ref="L50:N50"/>
    <mergeCell ref="J35:N45"/>
    <mergeCell ref="Q43:S43"/>
    <mergeCell ref="S19:T19"/>
    <mergeCell ref="N3:O3"/>
    <mergeCell ref="Z46:AA46"/>
    <mergeCell ref="V21:W21"/>
    <mergeCell ref="P25:Q25"/>
    <mergeCell ref="O27:P29"/>
    <mergeCell ref="V39:W39"/>
    <mergeCell ref="V46:W46"/>
    <mergeCell ref="V43:W43"/>
    <mergeCell ref="P21:Q21"/>
    <mergeCell ref="R37:Z37"/>
    <mergeCell ref="S31:T31"/>
    <mergeCell ref="Z27:AA27"/>
    <mergeCell ref="Z42:AA42"/>
    <mergeCell ref="B5:D5"/>
    <mergeCell ref="E5:H5"/>
    <mergeCell ref="S33:T33"/>
    <mergeCell ref="P7:Q7"/>
    <mergeCell ref="I18:J18"/>
    <mergeCell ref="I19:J19"/>
    <mergeCell ref="I5:M5"/>
    <mergeCell ref="P11:Q11"/>
    <mergeCell ref="N5:AB5"/>
    <mergeCell ref="I20:J20"/>
    <mergeCell ref="D11:D12"/>
    <mergeCell ref="H11:H12"/>
    <mergeCell ref="P2:U2"/>
    <mergeCell ref="E2:N2"/>
    <mergeCell ref="Y3:Z3"/>
    <mergeCell ref="D9:D10"/>
    <mergeCell ref="H9:H10"/>
    <mergeCell ref="V7:W7"/>
    <mergeCell ref="Y7:AA7"/>
    <mergeCell ref="B4:D4"/>
    <mergeCell ref="E4:L4"/>
    <mergeCell ref="M4:P4"/>
    <mergeCell ref="Q4:AB4"/>
    <mergeCell ref="B3:D3"/>
    <mergeCell ref="G3:H3"/>
    <mergeCell ref="I3:M3"/>
    <mergeCell ref="P3:Q3"/>
    <mergeCell ref="S3:V3"/>
  </mergeCells>
  <phoneticPr fontId="7"/>
  <dataValidations count="8">
    <dataValidation type="list" allowBlank="1" showInputMessage="1" showErrorMessage="1" sqref="V7:X7" xr:uid="{00000000-0002-0000-1100-000000000000}">
      <formula1>"0.6,0.8"</formula1>
    </dataValidation>
    <dataValidation type="list" allowBlank="1" showInputMessage="1" showErrorMessage="1" sqref="I19:J19" xr:uid="{00000000-0002-0000-1100-000001000000}">
      <formula1>" Ｕ字溝 無, Ｕ字溝 有,Ｕ字構（有・無）"</formula1>
    </dataValidation>
    <dataValidation type="list" allowBlank="1" showInputMessage="1" showErrorMessage="1" sqref="I18:J18" xr:uid="{00000000-0002-0000-1100-000002000000}">
      <formula1>"歩道部 無,歩道部 有,歩道部（有・無）"</formula1>
    </dataValidation>
    <dataValidation type="list" allowBlank="1" showInputMessage="1" showErrorMessage="1" sqref="O27" xr:uid="{00000000-0002-0000-1100-000003000000}">
      <formula1>"中央線まで本舗装,　"</formula1>
    </dataValidation>
    <dataValidation type="list" allowBlank="1" showInputMessage="1" showErrorMessage="1" sqref="Y7:AA7" xr:uid="{00000000-0002-0000-1100-000004000000}">
      <formula1>"　,土被り1.5Ｍ未満,土被り1.5Ｍ以上,水道と同時施工"</formula1>
    </dataValidation>
    <dataValidation type="list" allowBlank="1" showInputMessage="1" showErrorMessage="1" sqref="P2" xr:uid="{00000000-0002-0000-1100-000005000000}">
      <formula1>"申請図,完了図"</formula1>
    </dataValidation>
    <dataValidation type="list" allowBlank="1" showInputMessage="1" showErrorMessage="1" sqref="D9:D10 H9:H10" xr:uid="{00000000-0002-0000-1100-000006000000}">
      <formula1>"上流側,下流側,　"</formula1>
    </dataValidation>
    <dataValidation type="list" allowBlank="1" showInputMessage="1" showErrorMessage="1" sqref="I20:J20" xr:uid="{00000000-0002-0000-1100-000007000000}">
      <formula1>"道路後退 無, 道路後退 有"</formula1>
    </dataValidation>
  </dataValidations>
  <printOptions horizontalCentered="1" verticalCentered="1"/>
  <pageMargins left="0.98425196850393704" right="0.9055118110236221" top="0.35433070866141736" bottom="0.15748031496062992" header="0.31496062992125984" footer="0.11811023622047245"/>
  <pageSetup paperSize="9" fitToHeight="0" orientation="landscape" cellComments="asDisplayed" r:id="rId2"/>
  <headerFooter>
    <oddFooter>&amp;C&amp;A&amp;R2021.002</oddFooter>
  </headerFooter>
  <drawing r:id="rId3"/>
  <legacyDrawing r:id="rId4"/>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5">
    <tabColor theme="5"/>
    <pageSetUpPr fitToPage="1"/>
  </sheetPr>
  <dimension ref="A1:T38"/>
  <sheetViews>
    <sheetView showGridLines="0" showZeros="0" view="pageBreakPreview" topLeftCell="A22" zoomScale="115" zoomScaleNormal="100" zoomScaleSheetLayoutView="115" workbookViewId="0">
      <selection activeCell="B1" sqref="B1"/>
    </sheetView>
  </sheetViews>
  <sheetFormatPr defaultColWidth="9" defaultRowHeight="13.2"/>
  <cols>
    <col min="1" max="2" width="0.77734375" style="485" customWidth="1"/>
    <col min="3" max="3" width="16.88671875" style="485" customWidth="1"/>
    <col min="4" max="19" width="4.109375" style="485" customWidth="1"/>
    <col min="20" max="20" width="0.88671875" style="485" customWidth="1"/>
    <col min="21" max="21" width="0.6640625" style="485" customWidth="1"/>
    <col min="22" max="22" width="1.6640625" style="485" customWidth="1"/>
    <col min="23" max="23" width="10.33203125" style="485" customWidth="1"/>
    <col min="24" max="24" width="13.33203125" style="485" customWidth="1"/>
    <col min="25" max="16384" width="9" style="485"/>
  </cols>
  <sheetData>
    <row r="1" spans="1:20" ht="19.5" customHeight="1">
      <c r="A1" s="482"/>
      <c r="B1" s="482"/>
      <c r="C1" s="482"/>
      <c r="D1" s="483"/>
      <c r="E1" s="483"/>
      <c r="F1" s="483"/>
      <c r="G1" s="483"/>
      <c r="H1" s="483"/>
      <c r="I1" s="483"/>
      <c r="J1" s="483"/>
      <c r="K1" s="483"/>
      <c r="L1" s="483"/>
      <c r="M1" s="483"/>
      <c r="N1" s="483"/>
      <c r="O1" s="483"/>
      <c r="P1" s="482"/>
      <c r="Q1" s="482"/>
      <c r="R1" s="484"/>
      <c r="S1" s="484"/>
      <c r="T1" s="484"/>
    </row>
    <row r="2" spans="1:20" ht="19.5" customHeight="1">
      <c r="A2" s="482"/>
      <c r="B2" s="482"/>
      <c r="C2" s="482"/>
      <c r="D2" s="483"/>
      <c r="E2" s="483"/>
      <c r="F2" s="483"/>
      <c r="G2" s="483"/>
      <c r="H2" s="483"/>
      <c r="I2" s="483"/>
      <c r="J2" s="483"/>
      <c r="K2" s="483"/>
      <c r="L2" s="483"/>
      <c r="M2" s="483"/>
      <c r="N2" s="483"/>
      <c r="O2" s="483"/>
      <c r="P2" s="483"/>
      <c r="Q2" s="483"/>
      <c r="R2" s="483"/>
      <c r="S2" s="483"/>
      <c r="T2" s="483"/>
    </row>
    <row r="3" spans="1:20" ht="19.5" customHeight="1">
      <c r="A3" s="482"/>
      <c r="B3" s="482"/>
      <c r="C3" s="483"/>
      <c r="D3" s="483"/>
      <c r="E3" s="483"/>
      <c r="F3" s="483"/>
      <c r="G3" s="483"/>
      <c r="H3" s="483"/>
      <c r="I3" s="483"/>
      <c r="J3" s="483"/>
      <c r="K3" s="483"/>
      <c r="L3" s="483"/>
      <c r="M3" s="483"/>
      <c r="N3" s="483"/>
      <c r="O3" s="483"/>
      <c r="P3" s="483"/>
      <c r="Q3" s="483"/>
      <c r="R3" s="483"/>
      <c r="S3" s="483"/>
      <c r="T3" s="483"/>
    </row>
    <row r="4" spans="1:20" ht="19.5" customHeight="1">
      <c r="A4" s="482"/>
      <c r="B4" s="482"/>
      <c r="C4" s="483"/>
      <c r="D4" s="483"/>
      <c r="E4" s="483"/>
      <c r="F4" s="483"/>
      <c r="G4" s="483"/>
      <c r="H4" s="483"/>
      <c r="I4" s="483"/>
      <c r="J4" s="483"/>
      <c r="K4" s="483"/>
      <c r="L4" s="483"/>
      <c r="M4" s="483"/>
      <c r="N4" s="483"/>
      <c r="O4" s="483"/>
      <c r="P4" s="483"/>
      <c r="Q4" s="483"/>
      <c r="R4" s="483"/>
      <c r="S4" s="483"/>
      <c r="T4" s="483"/>
    </row>
    <row r="5" spans="1:20" ht="9" customHeight="1">
      <c r="A5" s="486"/>
      <c r="B5" s="486"/>
      <c r="C5" s="486"/>
      <c r="D5" s="486"/>
      <c r="E5" s="486"/>
      <c r="F5" s="486"/>
      <c r="G5" s="486"/>
      <c r="H5" s="486"/>
      <c r="I5" s="486"/>
      <c r="J5" s="486"/>
      <c r="K5" s="486"/>
      <c r="L5" s="486"/>
      <c r="M5" s="486"/>
      <c r="N5" s="486"/>
      <c r="O5" s="486"/>
      <c r="P5" s="486"/>
      <c r="Q5" s="486"/>
      <c r="R5" s="486"/>
      <c r="S5" s="486"/>
      <c r="T5" s="486"/>
    </row>
    <row r="6" spans="1:20" ht="16.8" thickBot="1">
      <c r="A6" s="486"/>
      <c r="B6" s="487" t="s">
        <v>287</v>
      </c>
      <c r="C6" s="488"/>
      <c r="D6" s="488"/>
      <c r="E6" s="488"/>
      <c r="F6" s="488"/>
      <c r="G6" s="488"/>
      <c r="H6" s="488"/>
      <c r="I6" s="488"/>
      <c r="J6" s="488"/>
      <c r="K6" s="488"/>
      <c r="L6" s="488"/>
      <c r="M6" s="488"/>
      <c r="N6" s="488"/>
      <c r="O6" s="488"/>
      <c r="P6" s="488"/>
      <c r="Q6" s="488"/>
      <c r="R6" s="488"/>
      <c r="S6" s="488"/>
      <c r="T6" s="486"/>
    </row>
    <row r="7" spans="1:20" ht="39" customHeight="1">
      <c r="A7" s="489"/>
      <c r="B7" s="1517" t="s">
        <v>288</v>
      </c>
      <c r="C7" s="1517"/>
      <c r="D7" s="1517"/>
      <c r="E7" s="1517"/>
      <c r="F7" s="1517"/>
      <c r="G7" s="1517"/>
      <c r="H7" s="1517"/>
      <c r="I7" s="1517"/>
      <c r="J7" s="1517"/>
      <c r="K7" s="1517"/>
      <c r="L7" s="1517"/>
      <c r="M7" s="1517"/>
      <c r="N7" s="1517"/>
      <c r="O7" s="1517"/>
      <c r="P7" s="1517"/>
      <c r="Q7" s="1517"/>
      <c r="R7" s="1517"/>
      <c r="S7" s="1517"/>
      <c r="T7" s="490"/>
    </row>
    <row r="8" spans="1:20" ht="16.2">
      <c r="A8" s="489"/>
      <c r="B8" s="491"/>
      <c r="C8" s="491"/>
      <c r="D8" s="491"/>
      <c r="E8" s="491"/>
      <c r="F8" s="491"/>
      <c r="G8" s="491"/>
      <c r="H8" s="491"/>
      <c r="I8" s="491"/>
      <c r="J8" s="491"/>
      <c r="K8" s="491"/>
      <c r="L8" s="491"/>
      <c r="M8" s="1069" t="s">
        <v>165</v>
      </c>
      <c r="N8" s="1069"/>
      <c r="O8" s="1069"/>
      <c r="P8" s="1069"/>
      <c r="Q8" s="1069"/>
      <c r="R8" s="1069"/>
      <c r="S8" s="1069"/>
      <c r="T8" s="489"/>
    </row>
    <row r="9" spans="1:20" ht="14.4">
      <c r="A9" s="489"/>
      <c r="B9" s="492"/>
      <c r="C9" s="307" t="s">
        <v>66</v>
      </c>
      <c r="D9" s="492"/>
      <c r="E9" s="492"/>
      <c r="F9" s="492"/>
      <c r="G9" s="492"/>
      <c r="H9" s="492"/>
      <c r="I9" s="492"/>
      <c r="J9" s="492"/>
      <c r="K9" s="492"/>
      <c r="L9" s="492"/>
      <c r="M9" s="492"/>
      <c r="N9" s="492"/>
      <c r="O9" s="492"/>
      <c r="P9" s="492"/>
      <c r="Q9" s="492"/>
      <c r="R9" s="492"/>
      <c r="S9" s="492"/>
      <c r="T9" s="489"/>
    </row>
    <row r="10" spans="1:20" ht="14.4">
      <c r="A10" s="489"/>
      <c r="B10" s="493"/>
      <c r="C10" s="494" t="s">
        <v>303</v>
      </c>
      <c r="D10" s="492"/>
      <c r="E10" s="492"/>
      <c r="F10" s="492"/>
      <c r="G10" s="492"/>
      <c r="H10" s="492"/>
      <c r="I10" s="492"/>
      <c r="J10" s="492"/>
      <c r="K10" s="492"/>
      <c r="L10" s="492"/>
      <c r="M10" s="492"/>
      <c r="N10" s="492"/>
      <c r="O10" s="492"/>
      <c r="P10" s="492"/>
      <c r="Q10" s="492"/>
      <c r="R10" s="492"/>
      <c r="S10" s="492"/>
      <c r="T10" s="489"/>
    </row>
    <row r="11" spans="1:20" ht="14.4">
      <c r="A11" s="489"/>
      <c r="B11" s="493"/>
      <c r="C11" s="494"/>
      <c r="D11" s="492"/>
      <c r="E11" s="492"/>
      <c r="F11" s="492"/>
      <c r="G11" s="492"/>
      <c r="H11" s="492"/>
      <c r="I11" s="492"/>
      <c r="J11" s="492"/>
      <c r="K11" s="492"/>
      <c r="L11" s="492"/>
      <c r="M11" s="492"/>
      <c r="N11" s="492"/>
      <c r="O11" s="492"/>
      <c r="P11" s="492"/>
      <c r="Q11" s="492"/>
      <c r="R11" s="492"/>
      <c r="S11" s="492"/>
      <c r="T11" s="489"/>
    </row>
    <row r="12" spans="1:20" ht="36.75" customHeight="1">
      <c r="A12" s="489"/>
      <c r="B12" s="492"/>
      <c r="C12" s="492"/>
      <c r="D12" s="495"/>
      <c r="E12" s="495"/>
      <c r="F12" s="1518" t="s">
        <v>81</v>
      </c>
      <c r="G12" s="1518"/>
      <c r="H12" s="1519" t="s">
        <v>69</v>
      </c>
      <c r="I12" s="1519"/>
      <c r="J12" s="1127" t="str">
        <f>'1-1'!M13</f>
        <v>○○市○○○町○丁目○○ ○○○　○○○○○○○○</v>
      </c>
      <c r="K12" s="1127"/>
      <c r="L12" s="1127"/>
      <c r="M12" s="1127"/>
      <c r="N12" s="1127"/>
      <c r="O12" s="1127"/>
      <c r="P12" s="1127"/>
      <c r="Q12" s="1127"/>
      <c r="R12" s="1127"/>
      <c r="S12" s="1127"/>
      <c r="T12" s="489"/>
    </row>
    <row r="13" spans="1:20" ht="24" customHeight="1">
      <c r="A13" s="489"/>
      <c r="B13" s="492"/>
      <c r="C13" s="492"/>
      <c r="D13" s="495"/>
      <c r="E13" s="495"/>
      <c r="H13" s="1519" t="s">
        <v>70</v>
      </c>
      <c r="I13" s="1519"/>
      <c r="J13" s="1136" t="str">
        <f>'1-1'!M14</f>
        <v>○○建設株式会社○○○○○○○○○ 代表取締役 ○○○○○</v>
      </c>
      <c r="K13" s="1136"/>
      <c r="L13" s="1136"/>
      <c r="M13" s="1136"/>
      <c r="N13" s="1136"/>
      <c r="O13" s="1136"/>
      <c r="P13" s="1136"/>
      <c r="Q13" s="1136"/>
      <c r="R13" s="1136"/>
      <c r="S13" s="314"/>
      <c r="T13" s="489"/>
    </row>
    <row r="14" spans="1:20" ht="24" customHeight="1">
      <c r="A14" s="489"/>
      <c r="B14" s="492"/>
      <c r="C14" s="492"/>
      <c r="D14" s="492"/>
      <c r="E14" s="492"/>
      <c r="H14" s="1519" t="s">
        <v>40</v>
      </c>
      <c r="I14" s="1519"/>
      <c r="J14" s="1129" t="str">
        <f>'1-1'!M15</f>
        <v>９９９－９９９－９９９９</v>
      </c>
      <c r="K14" s="1129"/>
      <c r="L14" s="1129"/>
      <c r="M14" s="1129"/>
      <c r="N14" s="1129"/>
      <c r="O14" s="1129"/>
      <c r="P14" s="1129"/>
      <c r="Q14" s="1129"/>
      <c r="R14" s="1129"/>
      <c r="S14" s="496"/>
      <c r="T14" s="489"/>
    </row>
    <row r="15" spans="1:20" ht="23.1" customHeight="1">
      <c r="A15" s="489"/>
      <c r="B15" s="492"/>
      <c r="C15" s="492"/>
      <c r="D15" s="492"/>
      <c r="E15" s="492"/>
      <c r="H15" s="492"/>
      <c r="I15" s="492"/>
      <c r="J15" s="492"/>
      <c r="K15" s="492"/>
      <c r="L15" s="492"/>
      <c r="M15" s="492"/>
      <c r="N15" s="492"/>
      <c r="O15" s="492"/>
      <c r="P15" s="497"/>
      <c r="Q15" s="492"/>
      <c r="R15" s="492"/>
      <c r="S15" s="492"/>
      <c r="T15" s="489"/>
    </row>
    <row r="16" spans="1:20" ht="36.75" customHeight="1">
      <c r="A16" s="489"/>
      <c r="B16" s="492"/>
      <c r="C16" s="492"/>
      <c r="D16" s="498"/>
      <c r="E16" s="1520" t="s">
        <v>141</v>
      </c>
      <c r="F16" s="1520"/>
      <c r="G16" s="1520"/>
      <c r="H16" s="1521" t="s">
        <v>69</v>
      </c>
      <c r="I16" s="1521"/>
      <c r="J16" s="1127" t="str">
        <f>'1-1'!M17</f>
        <v>○○○市○○区○○○○○町○丁目○○○○○番地○○</v>
      </c>
      <c r="K16" s="1127"/>
      <c r="L16" s="1127"/>
      <c r="M16" s="1127"/>
      <c r="N16" s="1127"/>
      <c r="O16" s="1127"/>
      <c r="P16" s="1127"/>
      <c r="Q16" s="1127"/>
      <c r="R16" s="1127"/>
      <c r="S16" s="1127"/>
      <c r="T16" s="489"/>
    </row>
    <row r="17" spans="1:20" ht="24" customHeight="1">
      <c r="A17" s="489"/>
      <c r="B17" s="492"/>
      <c r="C17" s="492"/>
      <c r="D17" s="498"/>
      <c r="E17" s="498"/>
      <c r="H17" s="1516" t="s">
        <v>142</v>
      </c>
      <c r="I17" s="1516"/>
      <c r="J17" s="1136" t="str">
        <f>'1-1'!M18</f>
        <v>○○設備工事株式会社 ○○○○○○</v>
      </c>
      <c r="K17" s="1136"/>
      <c r="L17" s="1136"/>
      <c r="M17" s="1136"/>
      <c r="N17" s="1136"/>
      <c r="O17" s="1136"/>
      <c r="P17" s="1136"/>
      <c r="Q17" s="1136"/>
      <c r="R17" s="1136"/>
      <c r="S17" s="499"/>
      <c r="T17" s="489"/>
    </row>
    <row r="18" spans="1:20" ht="24" customHeight="1">
      <c r="A18" s="489"/>
      <c r="B18" s="492"/>
      <c r="C18" s="492"/>
      <c r="D18" s="500"/>
      <c r="E18" s="500"/>
      <c r="H18" s="1516" t="s">
        <v>143</v>
      </c>
      <c r="I18" s="1516"/>
      <c r="J18" s="1136" t="str">
        <f>'1-1'!M19</f>
        <v>代表取締役 ○○○○○</v>
      </c>
      <c r="K18" s="1136"/>
      <c r="L18" s="1136"/>
      <c r="M18" s="1136"/>
      <c r="N18" s="1136"/>
      <c r="O18" s="1136"/>
      <c r="P18" s="1136"/>
      <c r="Q18" s="1136"/>
      <c r="R18" s="1136"/>
      <c r="S18" s="314"/>
      <c r="T18" s="489"/>
    </row>
    <row r="19" spans="1:20" ht="24" customHeight="1">
      <c r="A19" s="489"/>
      <c r="B19" s="492"/>
      <c r="C19" s="492"/>
      <c r="D19" s="500"/>
      <c r="E19" s="500"/>
      <c r="H19" s="1521" t="s">
        <v>40</v>
      </c>
      <c r="I19" s="1521"/>
      <c r="J19" s="1129" t="str">
        <f>'1-1'!M20</f>
        <v>９９９－９９９－９９９９</v>
      </c>
      <c r="K19" s="1129"/>
      <c r="L19" s="1129"/>
      <c r="M19" s="1129"/>
      <c r="N19" s="1129"/>
      <c r="O19" s="1129"/>
      <c r="P19" s="1129"/>
      <c r="Q19" s="1129"/>
      <c r="R19" s="1129"/>
      <c r="S19" s="492"/>
      <c r="T19" s="489"/>
    </row>
    <row r="20" spans="1:20" ht="14.4">
      <c r="A20" s="489"/>
      <c r="B20" s="492"/>
      <c r="C20" s="492"/>
      <c r="D20" s="492"/>
      <c r="E20" s="492"/>
      <c r="F20" s="492"/>
      <c r="G20" s="492"/>
      <c r="H20" s="492"/>
      <c r="I20" s="492"/>
      <c r="J20" s="492"/>
      <c r="K20" s="492"/>
      <c r="L20" s="492"/>
      <c r="M20" s="492"/>
      <c r="N20" s="492"/>
      <c r="O20" s="492"/>
      <c r="P20" s="492"/>
      <c r="Q20" s="492"/>
      <c r="R20" s="492"/>
      <c r="S20" s="492"/>
      <c r="T20" s="489"/>
    </row>
    <row r="21" spans="1:20" ht="27" customHeight="1">
      <c r="A21" s="489"/>
      <c r="B21" s="492"/>
      <c r="C21" s="494" t="s">
        <v>92</v>
      </c>
      <c r="D21" s="492"/>
      <c r="E21" s="492"/>
      <c r="F21" s="492"/>
      <c r="G21" s="492"/>
      <c r="H21" s="492"/>
      <c r="I21" s="492"/>
      <c r="J21" s="492"/>
      <c r="K21" s="492"/>
      <c r="L21" s="492"/>
      <c r="M21" s="492"/>
      <c r="N21" s="492"/>
      <c r="O21" s="492"/>
      <c r="P21" s="492"/>
      <c r="Q21" s="492"/>
      <c r="R21" s="492"/>
      <c r="S21" s="492"/>
      <c r="T21" s="489"/>
    </row>
    <row r="22" spans="1:20" ht="36" customHeight="1">
      <c r="A22" s="489"/>
      <c r="B22" s="501"/>
      <c r="C22" s="502" t="s">
        <v>24</v>
      </c>
      <c r="D22" s="503"/>
      <c r="E22" s="504"/>
      <c r="F22" s="847" t="s">
        <v>299</v>
      </c>
      <c r="G22" s="479" t="s">
        <v>139</v>
      </c>
      <c r="H22" s="504"/>
      <c r="I22" s="504"/>
      <c r="J22" s="504"/>
      <c r="K22" s="504"/>
      <c r="L22" s="504"/>
      <c r="M22" s="847" t="s">
        <v>341</v>
      </c>
      <c r="N22" s="479" t="s">
        <v>125</v>
      </c>
      <c r="O22" s="504"/>
      <c r="P22" s="504"/>
      <c r="Q22" s="504"/>
      <c r="R22" s="504"/>
      <c r="S22" s="505"/>
      <c r="T22" s="506"/>
    </row>
    <row r="23" spans="1:20" ht="36" customHeight="1">
      <c r="A23" s="489"/>
      <c r="B23" s="501"/>
      <c r="C23" s="502" t="s">
        <v>25</v>
      </c>
      <c r="D23" s="507"/>
      <c r="E23" s="363" t="s">
        <v>75</v>
      </c>
      <c r="F23" s="1522" t="s">
        <v>600</v>
      </c>
      <c r="G23" s="1522"/>
      <c r="H23" s="508" t="s">
        <v>108</v>
      </c>
      <c r="I23" s="1522" t="s">
        <v>601</v>
      </c>
      <c r="J23" s="1522"/>
      <c r="K23" s="1522"/>
      <c r="L23" s="363" t="s">
        <v>74</v>
      </c>
      <c r="M23" s="509"/>
      <c r="N23" s="509"/>
      <c r="O23" s="509"/>
      <c r="P23" s="509"/>
      <c r="Q23" s="509"/>
      <c r="R23" s="504"/>
      <c r="S23" s="505"/>
      <c r="T23" s="506"/>
    </row>
    <row r="24" spans="1:20" ht="36" customHeight="1">
      <c r="A24" s="489"/>
      <c r="B24" s="501"/>
      <c r="C24" s="502" t="s">
        <v>17</v>
      </c>
      <c r="D24" s="507"/>
      <c r="E24" s="363" t="s">
        <v>140</v>
      </c>
      <c r="F24" s="846" t="s">
        <v>600</v>
      </c>
      <c r="G24" s="508" t="s">
        <v>108</v>
      </c>
      <c r="H24" s="1522" t="s">
        <v>602</v>
      </c>
      <c r="I24" s="1523"/>
      <c r="J24" s="508" t="s">
        <v>108</v>
      </c>
      <c r="K24" s="1522" t="s">
        <v>601</v>
      </c>
      <c r="L24" s="1523"/>
      <c r="M24" s="363" t="s">
        <v>87</v>
      </c>
      <c r="N24" s="509"/>
      <c r="O24" s="509"/>
      <c r="P24" s="509"/>
      <c r="Q24" s="509"/>
      <c r="R24" s="504"/>
      <c r="S24" s="505"/>
      <c r="T24" s="506"/>
    </row>
    <row r="25" spans="1:20" ht="51.75" customHeight="1">
      <c r="A25" s="489"/>
      <c r="B25" s="501"/>
      <c r="C25" s="502" t="s">
        <v>27</v>
      </c>
      <c r="D25" s="1527" t="s">
        <v>350</v>
      </c>
      <c r="E25" s="1528"/>
      <c r="F25" s="1528"/>
      <c r="G25" s="1147" t="str">
        <f>'1-1'!H24</f>
        <v>生路</v>
      </c>
      <c r="H25" s="1147"/>
      <c r="I25" s="814" t="s">
        <v>156</v>
      </c>
      <c r="J25" s="1144" t="str">
        <f>'1-1'!K24</f>
        <v>生片山25-2,27-2,23-1,59-5,60-2,60-6,60-7,62-2,59-2,60-1,62-1の一部</v>
      </c>
      <c r="K25" s="1144"/>
      <c r="L25" s="1144"/>
      <c r="M25" s="1144"/>
      <c r="N25" s="1144"/>
      <c r="O25" s="1144"/>
      <c r="P25" s="1144"/>
      <c r="Q25" s="1144"/>
      <c r="R25" s="1144"/>
      <c r="S25" s="1145"/>
      <c r="T25" s="506"/>
    </row>
    <row r="26" spans="1:20" ht="117.75" customHeight="1">
      <c r="A26" s="489"/>
      <c r="B26" s="501"/>
      <c r="C26" s="502" t="s">
        <v>289</v>
      </c>
      <c r="D26" s="1524" t="s">
        <v>599</v>
      </c>
      <c r="E26" s="1525"/>
      <c r="F26" s="1525"/>
      <c r="G26" s="1525"/>
      <c r="H26" s="1525"/>
      <c r="I26" s="1525"/>
      <c r="J26" s="1525"/>
      <c r="K26" s="1525"/>
      <c r="L26" s="1525"/>
      <c r="M26" s="1525"/>
      <c r="N26" s="1525"/>
      <c r="O26" s="1525"/>
      <c r="P26" s="1525"/>
      <c r="Q26" s="1525"/>
      <c r="R26" s="1525"/>
      <c r="S26" s="1526"/>
      <c r="T26" s="506"/>
    </row>
    <row r="27" spans="1:20" ht="13.5" customHeight="1">
      <c r="A27" s="489"/>
      <c r="B27" s="492"/>
      <c r="C27" s="329"/>
      <c r="D27" s="329"/>
      <c r="E27" s="329"/>
      <c r="F27" s="329"/>
      <c r="G27" s="329"/>
      <c r="H27" s="329"/>
      <c r="I27" s="329"/>
      <c r="J27" s="329"/>
      <c r="K27" s="329"/>
      <c r="L27" s="329"/>
      <c r="M27" s="329"/>
      <c r="N27" s="329"/>
      <c r="O27" s="329"/>
      <c r="P27" s="329"/>
      <c r="Q27" s="329"/>
      <c r="R27" s="329"/>
      <c r="S27" s="329"/>
      <c r="T27" s="489"/>
    </row>
    <row r="28" spans="1:20" ht="12.75" customHeight="1" thickBot="1">
      <c r="A28" s="489"/>
      <c r="B28" s="510"/>
      <c r="C28" s="510"/>
      <c r="D28" s="510"/>
      <c r="E28" s="510"/>
      <c r="F28" s="510"/>
      <c r="G28" s="510"/>
      <c r="H28" s="510"/>
      <c r="I28" s="510"/>
      <c r="J28" s="510"/>
      <c r="K28" s="510"/>
      <c r="L28" s="510"/>
      <c r="M28" s="510"/>
      <c r="N28" s="510"/>
      <c r="O28" s="510"/>
      <c r="P28" s="510"/>
      <c r="Q28" s="510"/>
      <c r="R28" s="510"/>
      <c r="S28" s="510"/>
      <c r="T28" s="511"/>
    </row>
    <row r="29" spans="1:20" ht="6" customHeight="1"/>
    <row r="34" spans="2:3" ht="16.2">
      <c r="B34" s="512"/>
    </row>
    <row r="35" spans="2:3">
      <c r="C35" s="513"/>
    </row>
    <row r="38" spans="2:3" ht="16.2">
      <c r="B38" s="512"/>
    </row>
  </sheetData>
  <sheetProtection sheet="1" objects="1" scenarios="1" selectLockedCells="1"/>
  <protectedRanges>
    <protectedRange sqref="I23 F23:G24 H24 K24 J12:S14 J16:S19 F22 M22 D26 G25 J25" name="範囲1"/>
  </protectedRanges>
  <customSheetViews>
    <customSheetView guid="{9883AA6D-C7E8-4F60-9D8A-5BEA4A365322}" scale="130" showPageBreaks="1" zeroValues="0" fitToPage="1" printArea="1" view="pageBreakPreview">
      <selection activeCell="Y15" sqref="Y15"/>
      <pageMargins left="0.98425196850393704" right="0.39370078740157483" top="0.39370078740157483" bottom="0.39370078740157483" header="0" footer="0"/>
      <printOptions verticalCentered="1"/>
      <pageSetup paperSize="9" scale="72" fitToHeight="0" orientation="portrait" cellComments="asDisplayed" r:id="rId1"/>
      <headerFooter alignWithMargins="0"/>
    </customSheetView>
  </customSheetViews>
  <mergeCells count="26">
    <mergeCell ref="H24:I24"/>
    <mergeCell ref="K24:L24"/>
    <mergeCell ref="D26:S26"/>
    <mergeCell ref="H18:I18"/>
    <mergeCell ref="J18:R18"/>
    <mergeCell ref="H19:I19"/>
    <mergeCell ref="J19:R19"/>
    <mergeCell ref="F23:G23"/>
    <mergeCell ref="I23:K23"/>
    <mergeCell ref="D25:F25"/>
    <mergeCell ref="G25:H25"/>
    <mergeCell ref="J25:S25"/>
    <mergeCell ref="H17:I17"/>
    <mergeCell ref="J17:R17"/>
    <mergeCell ref="B7:S7"/>
    <mergeCell ref="M8:S8"/>
    <mergeCell ref="F12:G12"/>
    <mergeCell ref="H12:I12"/>
    <mergeCell ref="J12:S12"/>
    <mergeCell ref="H13:I13"/>
    <mergeCell ref="J13:R13"/>
    <mergeCell ref="H14:I14"/>
    <mergeCell ref="J14:R14"/>
    <mergeCell ref="E16:G16"/>
    <mergeCell ref="H16:I16"/>
    <mergeCell ref="J16:S16"/>
  </mergeCells>
  <phoneticPr fontId="7"/>
  <conditionalFormatting sqref="J12 J13:R14 J16 J17:R19 F23 I23 F24 H24 K24 D26 F22 M22 G25 J25">
    <cfRule type="containsBlanks" dxfId="8" priority="8">
      <formula>LEN(TRIM(D12))=0</formula>
    </cfRule>
  </conditionalFormatting>
  <dataValidations count="1">
    <dataValidation type="list" allowBlank="1" showInputMessage="1" showErrorMessage="1" sqref="F22 M22" xr:uid="{00000000-0002-0000-1200-000000000000}">
      <formula1>"○,　"</formula1>
    </dataValidation>
  </dataValidations>
  <printOptions horizontalCentered="1" verticalCentered="1"/>
  <pageMargins left="0.98425196850393704" right="0.9055118110236221" top="0.35433070866141736" bottom="0.15748031496062992" header="0.31496062992125984" footer="0.11811023622047245"/>
  <pageSetup paperSize="9" scale="96" fitToHeight="0" orientation="portrait" cellComments="asDisplayed" r:id="rId2"/>
  <headerFooter>
    <oddFooter>&amp;C&amp;A&amp;R2021.002</oddFooter>
  </headerFooter>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pageSetUpPr fitToPage="1"/>
  </sheetPr>
  <dimension ref="B1:J46"/>
  <sheetViews>
    <sheetView showGridLines="0" view="pageBreakPreview" zoomScale="85" zoomScaleNormal="85" zoomScaleSheetLayoutView="85" workbookViewId="0">
      <selection activeCell="F2" sqref="F2"/>
    </sheetView>
  </sheetViews>
  <sheetFormatPr defaultColWidth="9" defaultRowHeight="15"/>
  <cols>
    <col min="1" max="1" width="1.33203125" style="644" customWidth="1"/>
    <col min="2" max="2" width="13.33203125" style="644" customWidth="1"/>
    <col min="3" max="3" width="9.21875" style="647" customWidth="1"/>
    <col min="4" max="4" width="44.44140625" style="646" customWidth="1"/>
    <col min="5" max="5" width="9.88671875" style="644" bestFit="1" customWidth="1"/>
    <col min="6" max="6" width="40.44140625" style="644" customWidth="1"/>
    <col min="7" max="7" width="1.109375" style="645" customWidth="1"/>
    <col min="8" max="8" width="8" style="645" bestFit="1" customWidth="1"/>
    <col min="9" max="9" width="5.33203125" style="644" bestFit="1" customWidth="1"/>
    <col min="10" max="10" width="18" style="644" bestFit="1" customWidth="1"/>
    <col min="11" max="16384" width="9" style="644"/>
  </cols>
  <sheetData>
    <row r="1" spans="2:10" ht="22.8">
      <c r="B1" s="687" t="s">
        <v>461</v>
      </c>
      <c r="F1" s="920" t="s">
        <v>807</v>
      </c>
    </row>
    <row r="2" spans="2:10" ht="9.75" customHeight="1">
      <c r="C2" s="686"/>
    </row>
    <row r="3" spans="2:10">
      <c r="B3" s="684" t="s">
        <v>460</v>
      </c>
      <c r="C3" s="684" t="s">
        <v>459</v>
      </c>
      <c r="D3" s="684" t="s">
        <v>458</v>
      </c>
      <c r="E3" s="685" t="s">
        <v>457</v>
      </c>
      <c r="F3" s="684" t="s">
        <v>456</v>
      </c>
      <c r="H3" s="644" t="s">
        <v>455</v>
      </c>
    </row>
    <row r="4" spans="2:10" s="675" customFormat="1" ht="3.75" customHeight="1">
      <c r="C4" s="677"/>
      <c r="D4" s="679"/>
      <c r="E4" s="678"/>
      <c r="F4" s="677"/>
      <c r="G4" s="676"/>
      <c r="H4" s="676"/>
    </row>
    <row r="5" spans="2:10" s="675" customFormat="1" ht="32.25" customHeight="1">
      <c r="B5" s="997" t="s">
        <v>454</v>
      </c>
      <c r="C5" s="682" t="s">
        <v>448</v>
      </c>
      <c r="D5" s="661" t="s">
        <v>564</v>
      </c>
      <c r="E5" s="681" t="s">
        <v>453</v>
      </c>
      <c r="F5" s="683" t="s">
        <v>452</v>
      </c>
      <c r="G5" s="676"/>
      <c r="H5" s="676"/>
      <c r="I5" s="675" t="s">
        <v>449</v>
      </c>
    </row>
    <row r="6" spans="2:10" s="675" customFormat="1" ht="30">
      <c r="B6" s="998"/>
      <c r="C6" s="682" t="s">
        <v>448</v>
      </c>
      <c r="D6" s="661" t="s">
        <v>561</v>
      </c>
      <c r="E6" s="681" t="s">
        <v>582</v>
      </c>
      <c r="F6" s="683"/>
      <c r="G6" s="676"/>
      <c r="H6" s="676"/>
      <c r="I6" s="675" t="s">
        <v>449</v>
      </c>
    </row>
    <row r="7" spans="2:10" s="675" customFormat="1" ht="32.25" customHeight="1">
      <c r="B7" s="998"/>
      <c r="C7" s="682" t="s">
        <v>448</v>
      </c>
      <c r="D7" s="661" t="s">
        <v>451</v>
      </c>
      <c r="E7" s="681" t="s">
        <v>583</v>
      </c>
      <c r="F7" s="683"/>
      <c r="G7" s="676"/>
      <c r="H7" s="676"/>
      <c r="I7" s="675" t="s">
        <v>449</v>
      </c>
    </row>
    <row r="8" spans="2:10" s="675" customFormat="1" ht="32.25" customHeight="1">
      <c r="B8" s="998"/>
      <c r="C8" s="682" t="s">
        <v>448</v>
      </c>
      <c r="D8" s="661" t="s">
        <v>568</v>
      </c>
      <c r="E8" s="681" t="s">
        <v>584</v>
      </c>
      <c r="F8" s="683"/>
      <c r="G8" s="676"/>
      <c r="H8" s="676"/>
    </row>
    <row r="9" spans="2:10" s="675" customFormat="1" ht="32.25" customHeight="1">
      <c r="B9" s="998"/>
      <c r="C9" s="682" t="s">
        <v>448</v>
      </c>
      <c r="D9" s="661" t="s">
        <v>450</v>
      </c>
      <c r="E9" s="681" t="s">
        <v>585</v>
      </c>
      <c r="F9" s="683"/>
      <c r="G9" s="676"/>
      <c r="H9" s="676"/>
    </row>
    <row r="10" spans="2:10" s="675" customFormat="1" ht="32.25" customHeight="1">
      <c r="B10" s="998"/>
      <c r="C10" s="682" t="s">
        <v>448</v>
      </c>
      <c r="D10" s="987" t="s">
        <v>729</v>
      </c>
      <c r="E10" s="988" t="s">
        <v>655</v>
      </c>
      <c r="F10" s="990" t="s">
        <v>668</v>
      </c>
      <c r="G10" s="676"/>
      <c r="H10" s="676"/>
      <c r="I10" s="675" t="s">
        <v>723</v>
      </c>
    </row>
    <row r="11" spans="2:10" s="675" customFormat="1" ht="32.25" customHeight="1">
      <c r="B11" s="999"/>
      <c r="C11" s="682" t="s">
        <v>448</v>
      </c>
      <c r="D11" s="661" t="s">
        <v>737</v>
      </c>
      <c r="E11" s="681" t="s">
        <v>409</v>
      </c>
      <c r="F11" s="683" t="s">
        <v>738</v>
      </c>
      <c r="G11" s="676"/>
      <c r="H11" s="676" t="s">
        <v>555</v>
      </c>
      <c r="I11" s="675" t="s">
        <v>535</v>
      </c>
    </row>
    <row r="12" spans="2:10" s="675" customFormat="1" ht="18" customHeight="1">
      <c r="B12" s="680"/>
      <c r="C12" s="677"/>
      <c r="D12" s="679"/>
      <c r="E12" s="678"/>
      <c r="F12" s="677"/>
      <c r="G12" s="676"/>
      <c r="H12" s="676"/>
    </row>
    <row r="13" spans="2:10" ht="33" customHeight="1">
      <c r="B13" s="1000" t="s">
        <v>447</v>
      </c>
      <c r="C13" s="658" t="s">
        <v>219</v>
      </c>
      <c r="D13" s="652" t="s">
        <v>558</v>
      </c>
      <c r="E13" s="651" t="s">
        <v>446</v>
      </c>
      <c r="F13" s="862" t="s">
        <v>746</v>
      </c>
      <c r="I13" s="675" t="s">
        <v>535</v>
      </c>
    </row>
    <row r="14" spans="2:10" ht="20.25" customHeight="1">
      <c r="B14" s="1001"/>
      <c r="C14" s="658" t="s">
        <v>219</v>
      </c>
      <c r="D14" s="652" t="s">
        <v>420</v>
      </c>
      <c r="E14" s="651" t="s">
        <v>419</v>
      </c>
      <c r="F14" s="650" t="s">
        <v>445</v>
      </c>
      <c r="G14" s="644"/>
      <c r="H14" s="644"/>
      <c r="I14" s="675" t="s">
        <v>535</v>
      </c>
      <c r="J14" s="644" t="s">
        <v>436</v>
      </c>
    </row>
    <row r="15" spans="2:10" ht="20.25" customHeight="1">
      <c r="B15" s="1001"/>
      <c r="C15" s="658" t="s">
        <v>417</v>
      </c>
      <c r="D15" s="652" t="s">
        <v>619</v>
      </c>
      <c r="E15" s="651" t="s">
        <v>416</v>
      </c>
      <c r="F15" s="650" t="s">
        <v>615</v>
      </c>
      <c r="G15" s="644"/>
      <c r="H15" s="644"/>
      <c r="I15" s="675" t="s">
        <v>535</v>
      </c>
      <c r="J15" s="645"/>
    </row>
    <row r="16" spans="2:10" ht="20.25" customHeight="1">
      <c r="B16" s="1002"/>
      <c r="C16" s="658" t="s">
        <v>219</v>
      </c>
      <c r="D16" s="652" t="s">
        <v>620</v>
      </c>
      <c r="E16" s="651" t="s">
        <v>414</v>
      </c>
      <c r="F16" s="650" t="s">
        <v>444</v>
      </c>
      <c r="G16" s="644"/>
      <c r="H16" s="644"/>
      <c r="I16" s="675" t="s">
        <v>535</v>
      </c>
      <c r="J16" s="644" t="s">
        <v>436</v>
      </c>
    </row>
    <row r="17" spans="2:10" s="672" customFormat="1" ht="7.5" customHeight="1">
      <c r="B17" s="674"/>
      <c r="C17" s="665"/>
      <c r="D17" s="664"/>
      <c r="E17" s="663"/>
      <c r="F17" s="662"/>
      <c r="I17" s="666"/>
      <c r="J17" s="673"/>
    </row>
    <row r="18" spans="2:10" ht="20.25" customHeight="1">
      <c r="B18" s="1003" t="s">
        <v>443</v>
      </c>
      <c r="C18" s="658" t="s">
        <v>219</v>
      </c>
      <c r="D18" s="652" t="s">
        <v>214</v>
      </c>
      <c r="E18" s="651" t="s">
        <v>536</v>
      </c>
      <c r="F18" s="650" t="s">
        <v>442</v>
      </c>
      <c r="I18" s="675" t="s">
        <v>535</v>
      </c>
    </row>
    <row r="19" spans="2:10" ht="20.25" customHeight="1">
      <c r="B19" s="1001"/>
      <c r="C19" s="658" t="s">
        <v>219</v>
      </c>
      <c r="D19" s="652" t="s">
        <v>441</v>
      </c>
      <c r="E19" s="651" t="s">
        <v>537</v>
      </c>
      <c r="F19" s="650" t="s">
        <v>215</v>
      </c>
      <c r="I19" s="675" t="s">
        <v>535</v>
      </c>
    </row>
    <row r="20" spans="2:10" ht="20.25" customHeight="1">
      <c r="B20" s="1002"/>
      <c r="C20" s="658" t="s">
        <v>219</v>
      </c>
      <c r="D20" s="652" t="s">
        <v>399</v>
      </c>
      <c r="E20" s="651" t="s">
        <v>538</v>
      </c>
      <c r="F20" s="650" t="s">
        <v>216</v>
      </c>
      <c r="I20" s="675" t="s">
        <v>535</v>
      </c>
    </row>
    <row r="21" spans="2:10" ht="16.5" customHeight="1">
      <c r="C21" s="665"/>
      <c r="D21" s="664"/>
      <c r="E21" s="663"/>
      <c r="F21" s="662"/>
    </row>
    <row r="22" spans="2:10" ht="45" customHeight="1">
      <c r="B22" s="1004" t="s">
        <v>440</v>
      </c>
      <c r="C22" s="992" t="s">
        <v>662</v>
      </c>
      <c r="D22" s="916" t="s">
        <v>661</v>
      </c>
      <c r="E22" s="651" t="s">
        <v>667</v>
      </c>
      <c r="F22" s="989" t="s">
        <v>722</v>
      </c>
      <c r="G22" s="644"/>
      <c r="H22" s="644"/>
      <c r="I22" s="675" t="s">
        <v>535</v>
      </c>
      <c r="J22" s="649"/>
    </row>
    <row r="23" spans="2:10" ht="38.25" customHeight="1">
      <c r="B23" s="1005"/>
      <c r="C23" s="657" t="s">
        <v>219</v>
      </c>
      <c r="D23" s="661" t="s">
        <v>220</v>
      </c>
      <c r="E23" s="660" t="s">
        <v>539</v>
      </c>
      <c r="F23" s="659" t="s">
        <v>736</v>
      </c>
      <c r="G23" s="644"/>
      <c r="H23" s="644"/>
      <c r="I23" s="675" t="s">
        <v>535</v>
      </c>
      <c r="J23" s="649"/>
    </row>
    <row r="24" spans="2:10" ht="20.25" customHeight="1">
      <c r="B24" s="1006"/>
      <c r="C24" s="978" t="s">
        <v>219</v>
      </c>
      <c r="D24" s="986" t="s">
        <v>665</v>
      </c>
      <c r="E24" s="913" t="s">
        <v>540</v>
      </c>
      <c r="F24" s="922" t="s">
        <v>663</v>
      </c>
      <c r="G24" s="644"/>
      <c r="H24" s="644"/>
      <c r="I24" s="917" t="s">
        <v>535</v>
      </c>
      <c r="J24" s="649"/>
    </row>
    <row r="25" spans="2:10" ht="20.25" customHeight="1">
      <c r="B25" s="1007"/>
      <c r="C25" s="978" t="s">
        <v>219</v>
      </c>
      <c r="D25" s="986" t="s">
        <v>666</v>
      </c>
      <c r="E25" s="913" t="s">
        <v>541</v>
      </c>
      <c r="F25" s="923" t="s">
        <v>664</v>
      </c>
      <c r="G25" s="644"/>
      <c r="H25" s="644"/>
      <c r="I25" s="917" t="s">
        <v>535</v>
      </c>
      <c r="J25" s="649"/>
    </row>
    <row r="26" spans="2:10" s="666" customFormat="1" ht="7.5" customHeight="1">
      <c r="C26" s="671"/>
      <c r="D26" s="670"/>
      <c r="E26" s="669"/>
      <c r="F26" s="668"/>
      <c r="J26" s="667"/>
    </row>
    <row r="27" spans="2:10" ht="72.75" customHeight="1">
      <c r="B27" s="1004" t="s">
        <v>439</v>
      </c>
      <c r="C27" s="657" t="s">
        <v>219</v>
      </c>
      <c r="D27" s="652" t="s">
        <v>221</v>
      </c>
      <c r="E27" s="651" t="s">
        <v>542</v>
      </c>
      <c r="F27" s="650" t="s">
        <v>745</v>
      </c>
      <c r="I27" s="675" t="s">
        <v>535</v>
      </c>
      <c r="J27" s="644" t="s">
        <v>741</v>
      </c>
    </row>
    <row r="28" spans="2:10" ht="45" customHeight="1">
      <c r="B28" s="1008"/>
      <c r="C28" s="657" t="s">
        <v>219</v>
      </c>
      <c r="D28" s="652" t="s">
        <v>438</v>
      </c>
      <c r="E28" s="651" t="s">
        <v>437</v>
      </c>
      <c r="F28" s="650" t="s">
        <v>739</v>
      </c>
      <c r="J28" s="644" t="s">
        <v>436</v>
      </c>
    </row>
    <row r="29" spans="2:10" ht="17.25" customHeight="1">
      <c r="C29" s="665"/>
      <c r="D29" s="664"/>
      <c r="E29" s="663"/>
      <c r="F29" s="662"/>
    </row>
    <row r="30" spans="2:10" ht="60" customHeight="1">
      <c r="B30" s="865" t="s">
        <v>435</v>
      </c>
      <c r="C30" s="658" t="s">
        <v>434</v>
      </c>
      <c r="D30" s="652" t="s">
        <v>290</v>
      </c>
      <c r="E30" s="651" t="s">
        <v>543</v>
      </c>
      <c r="F30" s="650" t="s">
        <v>400</v>
      </c>
      <c r="G30" s="648"/>
      <c r="H30" s="648"/>
      <c r="I30" s="675" t="s">
        <v>535</v>
      </c>
      <c r="J30" s="645"/>
    </row>
    <row r="31" spans="2:10" ht="7.5" customHeight="1">
      <c r="C31" s="665"/>
      <c r="D31" s="664"/>
      <c r="E31" s="663"/>
      <c r="F31" s="662"/>
      <c r="G31" s="644"/>
      <c r="H31" s="644"/>
      <c r="I31" s="648"/>
      <c r="J31" s="645"/>
    </row>
    <row r="32" spans="2:10" ht="43.2">
      <c r="B32" s="864" t="s">
        <v>433</v>
      </c>
      <c r="C32" s="657" t="s">
        <v>432</v>
      </c>
      <c r="D32" s="652" t="s">
        <v>239</v>
      </c>
      <c r="E32" s="651" t="s">
        <v>431</v>
      </c>
      <c r="F32" s="650" t="s">
        <v>218</v>
      </c>
      <c r="I32" s="675" t="s">
        <v>535</v>
      </c>
    </row>
    <row r="33" spans="2:10" ht="7.5" customHeight="1">
      <c r="C33" s="665"/>
      <c r="D33" s="664"/>
      <c r="E33" s="663"/>
      <c r="F33" s="662"/>
    </row>
    <row r="34" spans="2:10" ht="30">
      <c r="B34" s="863" t="s">
        <v>430</v>
      </c>
      <c r="C34" s="657" t="s">
        <v>429</v>
      </c>
      <c r="D34" s="652" t="s">
        <v>217</v>
      </c>
      <c r="E34" s="651" t="s">
        <v>428</v>
      </c>
      <c r="F34" s="650" t="s">
        <v>427</v>
      </c>
      <c r="I34" s="675" t="s">
        <v>535</v>
      </c>
    </row>
    <row r="35" spans="2:10" ht="18" customHeight="1">
      <c r="C35" s="665"/>
      <c r="D35" s="664"/>
      <c r="E35" s="663"/>
      <c r="F35" s="662"/>
    </row>
    <row r="36" spans="2:10" ht="30">
      <c r="B36" s="1009" t="s">
        <v>426</v>
      </c>
      <c r="C36" s="657" t="s">
        <v>581</v>
      </c>
      <c r="D36" s="652" t="s">
        <v>222</v>
      </c>
      <c r="E36" s="651" t="s">
        <v>425</v>
      </c>
      <c r="F36" s="650" t="s">
        <v>616</v>
      </c>
      <c r="I36" s="675" t="s">
        <v>535</v>
      </c>
      <c r="J36" s="645" t="s">
        <v>404</v>
      </c>
    </row>
    <row r="37" spans="2:10" ht="28.8">
      <c r="B37" s="1010"/>
      <c r="C37" s="657" t="s">
        <v>415</v>
      </c>
      <c r="D37" s="652" t="s">
        <v>223</v>
      </c>
      <c r="E37" s="651" t="s">
        <v>424</v>
      </c>
      <c r="F37" s="650" t="s">
        <v>740</v>
      </c>
      <c r="I37" s="675" t="s">
        <v>535</v>
      </c>
      <c r="J37" s="645" t="s">
        <v>421</v>
      </c>
    </row>
    <row r="38" spans="2:10" ht="72.75" customHeight="1">
      <c r="B38" s="1010"/>
      <c r="C38" s="657" t="s">
        <v>415</v>
      </c>
      <c r="D38" s="661" t="s">
        <v>423</v>
      </c>
      <c r="E38" s="660" t="s">
        <v>422</v>
      </c>
      <c r="F38" s="659" t="s">
        <v>401</v>
      </c>
      <c r="G38" s="648"/>
      <c r="H38" s="648"/>
      <c r="I38" s="675" t="s">
        <v>535</v>
      </c>
      <c r="J38" s="645" t="s">
        <v>421</v>
      </c>
    </row>
    <row r="39" spans="2:10" ht="43.2">
      <c r="B39" s="1010"/>
      <c r="C39" s="657" t="s">
        <v>415</v>
      </c>
      <c r="D39" s="652" t="s">
        <v>420</v>
      </c>
      <c r="E39" s="651" t="s">
        <v>419</v>
      </c>
      <c r="F39" s="650" t="s">
        <v>418</v>
      </c>
      <c r="G39" s="644"/>
      <c r="H39" s="644"/>
      <c r="J39" s="645"/>
    </row>
    <row r="40" spans="2:10" ht="20.25" customHeight="1">
      <c r="B40" s="1010"/>
      <c r="C40" s="658" t="s">
        <v>417</v>
      </c>
      <c r="D40" s="652" t="s">
        <v>621</v>
      </c>
      <c r="E40" s="651" t="s">
        <v>416</v>
      </c>
      <c r="F40" s="650" t="s">
        <v>615</v>
      </c>
      <c r="G40" s="644"/>
      <c r="H40" s="644"/>
      <c r="J40" s="645"/>
    </row>
    <row r="41" spans="2:10" ht="28.8">
      <c r="B41" s="1011"/>
      <c r="C41" s="657" t="s">
        <v>415</v>
      </c>
      <c r="D41" s="652" t="s">
        <v>240</v>
      </c>
      <c r="E41" s="651" t="s">
        <v>414</v>
      </c>
      <c r="F41" s="650" t="s">
        <v>413</v>
      </c>
      <c r="G41" s="644"/>
      <c r="H41" s="644"/>
      <c r="I41" s="648"/>
      <c r="J41" s="645"/>
    </row>
    <row r="42" spans="2:10" ht="16.5" customHeight="1">
      <c r="C42" s="656"/>
      <c r="D42" s="655"/>
      <c r="E42" s="654"/>
      <c r="F42" s="653"/>
      <c r="G42" s="648"/>
      <c r="H42" s="648"/>
      <c r="I42" s="645"/>
    </row>
    <row r="43" spans="2:10" ht="30">
      <c r="B43" s="994" t="s">
        <v>412</v>
      </c>
      <c r="C43" s="856" t="s">
        <v>225</v>
      </c>
      <c r="D43" s="652" t="s">
        <v>579</v>
      </c>
      <c r="E43" s="651" t="s">
        <v>411</v>
      </c>
      <c r="F43" s="650" t="s">
        <v>410</v>
      </c>
      <c r="I43" s="675" t="s">
        <v>535</v>
      </c>
      <c r="J43" s="645" t="s">
        <v>404</v>
      </c>
    </row>
    <row r="44" spans="2:10" ht="30">
      <c r="B44" s="995"/>
      <c r="C44" s="856" t="s">
        <v>225</v>
      </c>
      <c r="D44" s="652" t="s">
        <v>238</v>
      </c>
      <c r="E44" s="651" t="s">
        <v>409</v>
      </c>
      <c r="F44" s="650" t="s">
        <v>408</v>
      </c>
      <c r="I44" s="675" t="s">
        <v>535</v>
      </c>
      <c r="J44" s="645" t="s">
        <v>404</v>
      </c>
    </row>
    <row r="45" spans="2:10" ht="30">
      <c r="B45" s="996"/>
      <c r="C45" s="856" t="s">
        <v>407</v>
      </c>
      <c r="D45" s="652" t="s">
        <v>224</v>
      </c>
      <c r="E45" s="651" t="s">
        <v>406</v>
      </c>
      <c r="F45" s="650" t="s">
        <v>405</v>
      </c>
      <c r="I45" s="675" t="s">
        <v>535</v>
      </c>
      <c r="J45" s="645" t="s">
        <v>404</v>
      </c>
    </row>
    <row r="46" spans="2:10" ht="6" customHeight="1"/>
  </sheetData>
  <sheetProtection sheet="1" selectLockedCells="1"/>
  <mergeCells count="7">
    <mergeCell ref="B43:B45"/>
    <mergeCell ref="B5:B11"/>
    <mergeCell ref="B13:B16"/>
    <mergeCell ref="B18:B20"/>
    <mergeCell ref="B22:B25"/>
    <mergeCell ref="B27:B28"/>
    <mergeCell ref="B36:B41"/>
  </mergeCells>
  <phoneticPr fontId="7"/>
  <printOptions horizontalCentered="1"/>
  <pageMargins left="0.9055118110236221" right="0.70866141732283472" top="0.74803149606299213" bottom="0.74803149606299213" header="0.31496062992125984" footer="0.11811023622047245"/>
  <pageSetup paperSize="9" scale="65" fitToHeight="0" orientation="portrait" r:id="rId1"/>
  <headerFooter>
    <oddFooter>&amp;C&amp;A&amp;R2023.001</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N21"/>
  <sheetViews>
    <sheetView showGridLines="0" showZeros="0" view="pageBreakPreview" zoomScale="85" zoomScaleNormal="100" zoomScaleSheetLayoutView="85" zoomScalePageLayoutView="85" workbookViewId="0">
      <selection activeCell="B1" sqref="B1"/>
    </sheetView>
  </sheetViews>
  <sheetFormatPr defaultRowHeight="13.2"/>
  <cols>
    <col min="1" max="1" width="1" style="688" customWidth="1"/>
    <col min="2" max="2" width="1.77734375" style="688" customWidth="1"/>
    <col min="3" max="3" width="1.6640625" style="688" customWidth="1"/>
    <col min="4" max="4" width="8" style="688" customWidth="1"/>
    <col min="5" max="5" width="6.33203125" style="688" customWidth="1"/>
    <col min="6" max="6" width="3.88671875" style="688" customWidth="1"/>
    <col min="7" max="7" width="7.88671875" style="688" customWidth="1"/>
    <col min="8" max="8" width="3.6640625" style="688" customWidth="1"/>
    <col min="9" max="9" width="9.44140625" style="688" customWidth="1"/>
    <col min="10" max="10" width="3.6640625" style="688" bestFit="1" customWidth="1"/>
    <col min="11" max="11" width="9.44140625" style="688" customWidth="1"/>
    <col min="12" max="12" width="14.6640625" style="688" customWidth="1"/>
    <col min="13" max="13" width="3.33203125" style="688" customWidth="1"/>
    <col min="14" max="14" width="2.109375" style="688" customWidth="1"/>
    <col min="15" max="15" width="1.21875" style="688" customWidth="1"/>
    <col min="16" max="16" width="9" style="688"/>
    <col min="17" max="17" width="14.6640625" style="688" customWidth="1"/>
    <col min="18" max="18" width="9" style="688"/>
    <col min="19" max="19" width="1.21875" style="688" customWidth="1"/>
    <col min="20" max="256" width="9" style="688"/>
    <col min="257" max="258" width="2.44140625" style="688" customWidth="1"/>
    <col min="259" max="260" width="9" style="688"/>
    <col min="261" max="261" width="11.88671875" style="688" customWidth="1"/>
    <col min="262" max="264" width="9" style="688"/>
    <col min="265" max="265" width="18.33203125" style="688" customWidth="1"/>
    <col min="266" max="266" width="3.33203125" style="688" customWidth="1"/>
    <col min="267" max="267" width="2.33203125" style="688" customWidth="1"/>
    <col min="268" max="512" width="9" style="688"/>
    <col min="513" max="514" width="2.44140625" style="688" customWidth="1"/>
    <col min="515" max="516" width="9" style="688"/>
    <col min="517" max="517" width="11.88671875" style="688" customWidth="1"/>
    <col min="518" max="520" width="9" style="688"/>
    <col min="521" max="521" width="18.33203125" style="688" customWidth="1"/>
    <col min="522" max="522" width="3.33203125" style="688" customWidth="1"/>
    <col min="523" max="523" width="2.33203125" style="688" customWidth="1"/>
    <col min="524" max="768" width="9" style="688"/>
    <col min="769" max="770" width="2.44140625" style="688" customWidth="1"/>
    <col min="771" max="772" width="9" style="688"/>
    <col min="773" max="773" width="11.88671875" style="688" customWidth="1"/>
    <col min="774" max="776" width="9" style="688"/>
    <col min="777" max="777" width="18.33203125" style="688" customWidth="1"/>
    <col min="778" max="778" width="3.33203125" style="688" customWidth="1"/>
    <col min="779" max="779" width="2.33203125" style="688" customWidth="1"/>
    <col min="780" max="1024" width="9" style="688"/>
    <col min="1025" max="1026" width="2.44140625" style="688" customWidth="1"/>
    <col min="1027" max="1028" width="9" style="688"/>
    <col min="1029" max="1029" width="11.88671875" style="688" customWidth="1"/>
    <col min="1030" max="1032" width="9" style="688"/>
    <col min="1033" max="1033" width="18.33203125" style="688" customWidth="1"/>
    <col min="1034" max="1034" width="3.33203125" style="688" customWidth="1"/>
    <col min="1035" max="1035" width="2.33203125" style="688" customWidth="1"/>
    <col min="1036" max="1280" width="9" style="688"/>
    <col min="1281" max="1282" width="2.44140625" style="688" customWidth="1"/>
    <col min="1283" max="1284" width="9" style="688"/>
    <col min="1285" max="1285" width="11.88671875" style="688" customWidth="1"/>
    <col min="1286" max="1288" width="9" style="688"/>
    <col min="1289" max="1289" width="18.33203125" style="688" customWidth="1"/>
    <col min="1290" max="1290" width="3.33203125" style="688" customWidth="1"/>
    <col min="1291" max="1291" width="2.33203125" style="688" customWidth="1"/>
    <col min="1292" max="1536" width="9" style="688"/>
    <col min="1537" max="1538" width="2.44140625" style="688" customWidth="1"/>
    <col min="1539" max="1540" width="9" style="688"/>
    <col min="1541" max="1541" width="11.88671875" style="688" customWidth="1"/>
    <col min="1542" max="1544" width="9" style="688"/>
    <col min="1545" max="1545" width="18.33203125" style="688" customWidth="1"/>
    <col min="1546" max="1546" width="3.33203125" style="688" customWidth="1"/>
    <col min="1547" max="1547" width="2.33203125" style="688" customWidth="1"/>
    <col min="1548" max="1792" width="9" style="688"/>
    <col min="1793" max="1794" width="2.44140625" style="688" customWidth="1"/>
    <col min="1795" max="1796" width="9" style="688"/>
    <col min="1797" max="1797" width="11.88671875" style="688" customWidth="1"/>
    <col min="1798" max="1800" width="9" style="688"/>
    <col min="1801" max="1801" width="18.33203125" style="688" customWidth="1"/>
    <col min="1802" max="1802" width="3.33203125" style="688" customWidth="1"/>
    <col min="1803" max="1803" width="2.33203125" style="688" customWidth="1"/>
    <col min="1804" max="2048" width="9" style="688"/>
    <col min="2049" max="2050" width="2.44140625" style="688" customWidth="1"/>
    <col min="2051" max="2052" width="9" style="688"/>
    <col min="2053" max="2053" width="11.88671875" style="688" customWidth="1"/>
    <col min="2054" max="2056" width="9" style="688"/>
    <col min="2057" max="2057" width="18.33203125" style="688" customWidth="1"/>
    <col min="2058" max="2058" width="3.33203125" style="688" customWidth="1"/>
    <col min="2059" max="2059" width="2.33203125" style="688" customWidth="1"/>
    <col min="2060" max="2304" width="9" style="688"/>
    <col min="2305" max="2306" width="2.44140625" style="688" customWidth="1"/>
    <col min="2307" max="2308" width="9" style="688"/>
    <col min="2309" max="2309" width="11.88671875" style="688" customWidth="1"/>
    <col min="2310" max="2312" width="9" style="688"/>
    <col min="2313" max="2313" width="18.33203125" style="688" customWidth="1"/>
    <col min="2314" max="2314" width="3.33203125" style="688" customWidth="1"/>
    <col min="2315" max="2315" width="2.33203125" style="688" customWidth="1"/>
    <col min="2316" max="2560" width="9" style="688"/>
    <col min="2561" max="2562" width="2.44140625" style="688" customWidth="1"/>
    <col min="2563" max="2564" width="9" style="688"/>
    <col min="2565" max="2565" width="11.88671875" style="688" customWidth="1"/>
    <col min="2566" max="2568" width="9" style="688"/>
    <col min="2569" max="2569" width="18.33203125" style="688" customWidth="1"/>
    <col min="2570" max="2570" width="3.33203125" style="688" customWidth="1"/>
    <col min="2571" max="2571" width="2.33203125" style="688" customWidth="1"/>
    <col min="2572" max="2816" width="9" style="688"/>
    <col min="2817" max="2818" width="2.44140625" style="688" customWidth="1"/>
    <col min="2819" max="2820" width="9" style="688"/>
    <col min="2821" max="2821" width="11.88671875" style="688" customWidth="1"/>
    <col min="2822" max="2824" width="9" style="688"/>
    <col min="2825" max="2825" width="18.33203125" style="688" customWidth="1"/>
    <col min="2826" max="2826" width="3.33203125" style="688" customWidth="1"/>
    <col min="2827" max="2827" width="2.33203125" style="688" customWidth="1"/>
    <col min="2828" max="3072" width="9" style="688"/>
    <col min="3073" max="3074" width="2.44140625" style="688" customWidth="1"/>
    <col min="3075" max="3076" width="9" style="688"/>
    <col min="3077" max="3077" width="11.88671875" style="688" customWidth="1"/>
    <col min="3078" max="3080" width="9" style="688"/>
    <col min="3081" max="3081" width="18.33203125" style="688" customWidth="1"/>
    <col min="3082" max="3082" width="3.33203125" style="688" customWidth="1"/>
    <col min="3083" max="3083" width="2.33203125" style="688" customWidth="1"/>
    <col min="3084" max="3328" width="9" style="688"/>
    <col min="3329" max="3330" width="2.44140625" style="688" customWidth="1"/>
    <col min="3331" max="3332" width="9" style="688"/>
    <col min="3333" max="3333" width="11.88671875" style="688" customWidth="1"/>
    <col min="3334" max="3336" width="9" style="688"/>
    <col min="3337" max="3337" width="18.33203125" style="688" customWidth="1"/>
    <col min="3338" max="3338" width="3.33203125" style="688" customWidth="1"/>
    <col min="3339" max="3339" width="2.33203125" style="688" customWidth="1"/>
    <col min="3340" max="3584" width="9" style="688"/>
    <col min="3585" max="3586" width="2.44140625" style="688" customWidth="1"/>
    <col min="3587" max="3588" width="9" style="688"/>
    <col min="3589" max="3589" width="11.88671875" style="688" customWidth="1"/>
    <col min="3590" max="3592" width="9" style="688"/>
    <col min="3593" max="3593" width="18.33203125" style="688" customWidth="1"/>
    <col min="3594" max="3594" width="3.33203125" style="688" customWidth="1"/>
    <col min="3595" max="3595" width="2.33203125" style="688" customWidth="1"/>
    <col min="3596" max="3840" width="9" style="688"/>
    <col min="3841" max="3842" width="2.44140625" style="688" customWidth="1"/>
    <col min="3843" max="3844" width="9" style="688"/>
    <col min="3845" max="3845" width="11.88671875" style="688" customWidth="1"/>
    <col min="3846" max="3848" width="9" style="688"/>
    <col min="3849" max="3849" width="18.33203125" style="688" customWidth="1"/>
    <col min="3850" max="3850" width="3.33203125" style="688" customWidth="1"/>
    <col min="3851" max="3851" width="2.33203125" style="688" customWidth="1"/>
    <col min="3852" max="4096" width="9" style="688"/>
    <col min="4097" max="4098" width="2.44140625" style="688" customWidth="1"/>
    <col min="4099" max="4100" width="9" style="688"/>
    <col min="4101" max="4101" width="11.88671875" style="688" customWidth="1"/>
    <col min="4102" max="4104" width="9" style="688"/>
    <col min="4105" max="4105" width="18.33203125" style="688" customWidth="1"/>
    <col min="4106" max="4106" width="3.33203125" style="688" customWidth="1"/>
    <col min="4107" max="4107" width="2.33203125" style="688" customWidth="1"/>
    <col min="4108" max="4352" width="9" style="688"/>
    <col min="4353" max="4354" width="2.44140625" style="688" customWidth="1"/>
    <col min="4355" max="4356" width="9" style="688"/>
    <col min="4357" max="4357" width="11.88671875" style="688" customWidth="1"/>
    <col min="4358" max="4360" width="9" style="688"/>
    <col min="4361" max="4361" width="18.33203125" style="688" customWidth="1"/>
    <col min="4362" max="4362" width="3.33203125" style="688" customWidth="1"/>
    <col min="4363" max="4363" width="2.33203125" style="688" customWidth="1"/>
    <col min="4364" max="4608" width="9" style="688"/>
    <col min="4609" max="4610" width="2.44140625" style="688" customWidth="1"/>
    <col min="4611" max="4612" width="9" style="688"/>
    <col min="4613" max="4613" width="11.88671875" style="688" customWidth="1"/>
    <col min="4614" max="4616" width="9" style="688"/>
    <col min="4617" max="4617" width="18.33203125" style="688" customWidth="1"/>
    <col min="4618" max="4618" width="3.33203125" style="688" customWidth="1"/>
    <col min="4619" max="4619" width="2.33203125" style="688" customWidth="1"/>
    <col min="4620" max="4864" width="9" style="688"/>
    <col min="4865" max="4866" width="2.44140625" style="688" customWidth="1"/>
    <col min="4867" max="4868" width="9" style="688"/>
    <col min="4869" max="4869" width="11.88671875" style="688" customWidth="1"/>
    <col min="4870" max="4872" width="9" style="688"/>
    <col min="4873" max="4873" width="18.33203125" style="688" customWidth="1"/>
    <col min="4874" max="4874" width="3.33203125" style="688" customWidth="1"/>
    <col min="4875" max="4875" width="2.33203125" style="688" customWidth="1"/>
    <col min="4876" max="5120" width="9" style="688"/>
    <col min="5121" max="5122" width="2.44140625" style="688" customWidth="1"/>
    <col min="5123" max="5124" width="9" style="688"/>
    <col min="5125" max="5125" width="11.88671875" style="688" customWidth="1"/>
    <col min="5126" max="5128" width="9" style="688"/>
    <col min="5129" max="5129" width="18.33203125" style="688" customWidth="1"/>
    <col min="5130" max="5130" width="3.33203125" style="688" customWidth="1"/>
    <col min="5131" max="5131" width="2.33203125" style="688" customWidth="1"/>
    <col min="5132" max="5376" width="9" style="688"/>
    <col min="5377" max="5378" width="2.44140625" style="688" customWidth="1"/>
    <col min="5379" max="5380" width="9" style="688"/>
    <col min="5381" max="5381" width="11.88671875" style="688" customWidth="1"/>
    <col min="5382" max="5384" width="9" style="688"/>
    <col min="5385" max="5385" width="18.33203125" style="688" customWidth="1"/>
    <col min="5386" max="5386" width="3.33203125" style="688" customWidth="1"/>
    <col min="5387" max="5387" width="2.33203125" style="688" customWidth="1"/>
    <col min="5388" max="5632" width="9" style="688"/>
    <col min="5633" max="5634" width="2.44140625" style="688" customWidth="1"/>
    <col min="5635" max="5636" width="9" style="688"/>
    <col min="5637" max="5637" width="11.88671875" style="688" customWidth="1"/>
    <col min="5638" max="5640" width="9" style="688"/>
    <col min="5641" max="5641" width="18.33203125" style="688" customWidth="1"/>
    <col min="5642" max="5642" width="3.33203125" style="688" customWidth="1"/>
    <col min="5643" max="5643" width="2.33203125" style="688" customWidth="1"/>
    <col min="5644" max="5888" width="9" style="688"/>
    <col min="5889" max="5890" width="2.44140625" style="688" customWidth="1"/>
    <col min="5891" max="5892" width="9" style="688"/>
    <col min="5893" max="5893" width="11.88671875" style="688" customWidth="1"/>
    <col min="5894" max="5896" width="9" style="688"/>
    <col min="5897" max="5897" width="18.33203125" style="688" customWidth="1"/>
    <col min="5898" max="5898" width="3.33203125" style="688" customWidth="1"/>
    <col min="5899" max="5899" width="2.33203125" style="688" customWidth="1"/>
    <col min="5900" max="6144" width="9" style="688"/>
    <col min="6145" max="6146" width="2.44140625" style="688" customWidth="1"/>
    <col min="6147" max="6148" width="9" style="688"/>
    <col min="6149" max="6149" width="11.88671875" style="688" customWidth="1"/>
    <col min="6150" max="6152" width="9" style="688"/>
    <col min="6153" max="6153" width="18.33203125" style="688" customWidth="1"/>
    <col min="6154" max="6154" width="3.33203125" style="688" customWidth="1"/>
    <col min="6155" max="6155" width="2.33203125" style="688" customWidth="1"/>
    <col min="6156" max="6400" width="9" style="688"/>
    <col min="6401" max="6402" width="2.44140625" style="688" customWidth="1"/>
    <col min="6403" max="6404" width="9" style="688"/>
    <col min="6405" max="6405" width="11.88671875" style="688" customWidth="1"/>
    <col min="6406" max="6408" width="9" style="688"/>
    <col min="6409" max="6409" width="18.33203125" style="688" customWidth="1"/>
    <col min="6410" max="6410" width="3.33203125" style="688" customWidth="1"/>
    <col min="6411" max="6411" width="2.33203125" style="688" customWidth="1"/>
    <col min="6412" max="6656" width="9" style="688"/>
    <col min="6657" max="6658" width="2.44140625" style="688" customWidth="1"/>
    <col min="6659" max="6660" width="9" style="688"/>
    <col min="6661" max="6661" width="11.88671875" style="688" customWidth="1"/>
    <col min="6662" max="6664" width="9" style="688"/>
    <col min="6665" max="6665" width="18.33203125" style="688" customWidth="1"/>
    <col min="6666" max="6666" width="3.33203125" style="688" customWidth="1"/>
    <col min="6667" max="6667" width="2.33203125" style="688" customWidth="1"/>
    <col min="6668" max="6912" width="9" style="688"/>
    <col min="6913" max="6914" width="2.44140625" style="688" customWidth="1"/>
    <col min="6915" max="6916" width="9" style="688"/>
    <col min="6917" max="6917" width="11.88671875" style="688" customWidth="1"/>
    <col min="6918" max="6920" width="9" style="688"/>
    <col min="6921" max="6921" width="18.33203125" style="688" customWidth="1"/>
    <col min="6922" max="6922" width="3.33203125" style="688" customWidth="1"/>
    <col min="6923" max="6923" width="2.33203125" style="688" customWidth="1"/>
    <col min="6924" max="7168" width="9" style="688"/>
    <col min="7169" max="7170" width="2.44140625" style="688" customWidth="1"/>
    <col min="7171" max="7172" width="9" style="688"/>
    <col min="7173" max="7173" width="11.88671875" style="688" customWidth="1"/>
    <col min="7174" max="7176" width="9" style="688"/>
    <col min="7177" max="7177" width="18.33203125" style="688" customWidth="1"/>
    <col min="7178" max="7178" width="3.33203125" style="688" customWidth="1"/>
    <col min="7179" max="7179" width="2.33203125" style="688" customWidth="1"/>
    <col min="7180" max="7424" width="9" style="688"/>
    <col min="7425" max="7426" width="2.44140625" style="688" customWidth="1"/>
    <col min="7427" max="7428" width="9" style="688"/>
    <col min="7429" max="7429" width="11.88671875" style="688" customWidth="1"/>
    <col min="7430" max="7432" width="9" style="688"/>
    <col min="7433" max="7433" width="18.33203125" style="688" customWidth="1"/>
    <col min="7434" max="7434" width="3.33203125" style="688" customWidth="1"/>
    <col min="7435" max="7435" width="2.33203125" style="688" customWidth="1"/>
    <col min="7436" max="7680" width="9" style="688"/>
    <col min="7681" max="7682" width="2.44140625" style="688" customWidth="1"/>
    <col min="7683" max="7684" width="9" style="688"/>
    <col min="7685" max="7685" width="11.88671875" style="688" customWidth="1"/>
    <col min="7686" max="7688" width="9" style="688"/>
    <col min="7689" max="7689" width="18.33203125" style="688" customWidth="1"/>
    <col min="7690" max="7690" width="3.33203125" style="688" customWidth="1"/>
    <col min="7691" max="7691" width="2.33203125" style="688" customWidth="1"/>
    <col min="7692" max="7936" width="9" style="688"/>
    <col min="7937" max="7938" width="2.44140625" style="688" customWidth="1"/>
    <col min="7939" max="7940" width="9" style="688"/>
    <col min="7941" max="7941" width="11.88671875" style="688" customWidth="1"/>
    <col min="7942" max="7944" width="9" style="688"/>
    <col min="7945" max="7945" width="18.33203125" style="688" customWidth="1"/>
    <col min="7946" max="7946" width="3.33203125" style="688" customWidth="1"/>
    <col min="7947" max="7947" width="2.33203125" style="688" customWidth="1"/>
    <col min="7948" max="8192" width="9" style="688"/>
    <col min="8193" max="8194" width="2.44140625" style="688" customWidth="1"/>
    <col min="8195" max="8196" width="9" style="688"/>
    <col min="8197" max="8197" width="11.88671875" style="688" customWidth="1"/>
    <col min="8198" max="8200" width="9" style="688"/>
    <col min="8201" max="8201" width="18.33203125" style="688" customWidth="1"/>
    <col min="8202" max="8202" width="3.33203125" style="688" customWidth="1"/>
    <col min="8203" max="8203" width="2.33203125" style="688" customWidth="1"/>
    <col min="8204" max="8448" width="9" style="688"/>
    <col min="8449" max="8450" width="2.44140625" style="688" customWidth="1"/>
    <col min="8451" max="8452" width="9" style="688"/>
    <col min="8453" max="8453" width="11.88671875" style="688" customWidth="1"/>
    <col min="8454" max="8456" width="9" style="688"/>
    <col min="8457" max="8457" width="18.33203125" style="688" customWidth="1"/>
    <col min="8458" max="8458" width="3.33203125" style="688" customWidth="1"/>
    <col min="8459" max="8459" width="2.33203125" style="688" customWidth="1"/>
    <col min="8460" max="8704" width="9" style="688"/>
    <col min="8705" max="8706" width="2.44140625" style="688" customWidth="1"/>
    <col min="8707" max="8708" width="9" style="688"/>
    <col min="8709" max="8709" width="11.88671875" style="688" customWidth="1"/>
    <col min="8710" max="8712" width="9" style="688"/>
    <col min="8713" max="8713" width="18.33203125" style="688" customWidth="1"/>
    <col min="8714" max="8714" width="3.33203125" style="688" customWidth="1"/>
    <col min="8715" max="8715" width="2.33203125" style="688" customWidth="1"/>
    <col min="8716" max="8960" width="9" style="688"/>
    <col min="8961" max="8962" width="2.44140625" style="688" customWidth="1"/>
    <col min="8963" max="8964" width="9" style="688"/>
    <col min="8965" max="8965" width="11.88671875" style="688" customWidth="1"/>
    <col min="8966" max="8968" width="9" style="688"/>
    <col min="8969" max="8969" width="18.33203125" style="688" customWidth="1"/>
    <col min="8970" max="8970" width="3.33203125" style="688" customWidth="1"/>
    <col min="8971" max="8971" width="2.33203125" style="688" customWidth="1"/>
    <col min="8972" max="9216" width="9" style="688"/>
    <col min="9217" max="9218" width="2.44140625" style="688" customWidth="1"/>
    <col min="9219" max="9220" width="9" style="688"/>
    <col min="9221" max="9221" width="11.88671875" style="688" customWidth="1"/>
    <col min="9222" max="9224" width="9" style="688"/>
    <col min="9225" max="9225" width="18.33203125" style="688" customWidth="1"/>
    <col min="9226" max="9226" width="3.33203125" style="688" customWidth="1"/>
    <col min="9227" max="9227" width="2.33203125" style="688" customWidth="1"/>
    <col min="9228" max="9472" width="9" style="688"/>
    <col min="9473" max="9474" width="2.44140625" style="688" customWidth="1"/>
    <col min="9475" max="9476" width="9" style="688"/>
    <col min="9477" max="9477" width="11.88671875" style="688" customWidth="1"/>
    <col min="9478" max="9480" width="9" style="688"/>
    <col min="9481" max="9481" width="18.33203125" style="688" customWidth="1"/>
    <col min="9482" max="9482" width="3.33203125" style="688" customWidth="1"/>
    <col min="9483" max="9483" width="2.33203125" style="688" customWidth="1"/>
    <col min="9484" max="9728" width="9" style="688"/>
    <col min="9729" max="9730" width="2.44140625" style="688" customWidth="1"/>
    <col min="9731" max="9732" width="9" style="688"/>
    <col min="9733" max="9733" width="11.88671875" style="688" customWidth="1"/>
    <col min="9734" max="9736" width="9" style="688"/>
    <col min="9737" max="9737" width="18.33203125" style="688" customWidth="1"/>
    <col min="9738" max="9738" width="3.33203125" style="688" customWidth="1"/>
    <col min="9739" max="9739" width="2.33203125" style="688" customWidth="1"/>
    <col min="9740" max="9984" width="9" style="688"/>
    <col min="9985" max="9986" width="2.44140625" style="688" customWidth="1"/>
    <col min="9987" max="9988" width="9" style="688"/>
    <col min="9989" max="9989" width="11.88671875" style="688" customWidth="1"/>
    <col min="9990" max="9992" width="9" style="688"/>
    <col min="9993" max="9993" width="18.33203125" style="688" customWidth="1"/>
    <col min="9994" max="9994" width="3.33203125" style="688" customWidth="1"/>
    <col min="9995" max="9995" width="2.33203125" style="688" customWidth="1"/>
    <col min="9996" max="10240" width="9" style="688"/>
    <col min="10241" max="10242" width="2.44140625" style="688" customWidth="1"/>
    <col min="10243" max="10244" width="9" style="688"/>
    <col min="10245" max="10245" width="11.88671875" style="688" customWidth="1"/>
    <col min="10246" max="10248" width="9" style="688"/>
    <col min="10249" max="10249" width="18.33203125" style="688" customWidth="1"/>
    <col min="10250" max="10250" width="3.33203125" style="688" customWidth="1"/>
    <col min="10251" max="10251" width="2.33203125" style="688" customWidth="1"/>
    <col min="10252" max="10496" width="9" style="688"/>
    <col min="10497" max="10498" width="2.44140625" style="688" customWidth="1"/>
    <col min="10499" max="10500" width="9" style="688"/>
    <col min="10501" max="10501" width="11.88671875" style="688" customWidth="1"/>
    <col min="10502" max="10504" width="9" style="688"/>
    <col min="10505" max="10505" width="18.33203125" style="688" customWidth="1"/>
    <col min="10506" max="10506" width="3.33203125" style="688" customWidth="1"/>
    <col min="10507" max="10507" width="2.33203125" style="688" customWidth="1"/>
    <col min="10508" max="10752" width="9" style="688"/>
    <col min="10753" max="10754" width="2.44140625" style="688" customWidth="1"/>
    <col min="10755" max="10756" width="9" style="688"/>
    <col min="10757" max="10757" width="11.88671875" style="688" customWidth="1"/>
    <col min="10758" max="10760" width="9" style="688"/>
    <col min="10761" max="10761" width="18.33203125" style="688" customWidth="1"/>
    <col min="10762" max="10762" width="3.33203125" style="688" customWidth="1"/>
    <col min="10763" max="10763" width="2.33203125" style="688" customWidth="1"/>
    <col min="10764" max="11008" width="9" style="688"/>
    <col min="11009" max="11010" width="2.44140625" style="688" customWidth="1"/>
    <col min="11011" max="11012" width="9" style="688"/>
    <col min="11013" max="11013" width="11.88671875" style="688" customWidth="1"/>
    <col min="11014" max="11016" width="9" style="688"/>
    <col min="11017" max="11017" width="18.33203125" style="688" customWidth="1"/>
    <col min="11018" max="11018" width="3.33203125" style="688" customWidth="1"/>
    <col min="11019" max="11019" width="2.33203125" style="688" customWidth="1"/>
    <col min="11020" max="11264" width="9" style="688"/>
    <col min="11265" max="11266" width="2.44140625" style="688" customWidth="1"/>
    <col min="11267" max="11268" width="9" style="688"/>
    <col min="11269" max="11269" width="11.88671875" style="688" customWidth="1"/>
    <col min="11270" max="11272" width="9" style="688"/>
    <col min="11273" max="11273" width="18.33203125" style="688" customWidth="1"/>
    <col min="11274" max="11274" width="3.33203125" style="688" customWidth="1"/>
    <col min="11275" max="11275" width="2.33203125" style="688" customWidth="1"/>
    <col min="11276" max="11520" width="9" style="688"/>
    <col min="11521" max="11522" width="2.44140625" style="688" customWidth="1"/>
    <col min="11523" max="11524" width="9" style="688"/>
    <col min="11525" max="11525" width="11.88671875" style="688" customWidth="1"/>
    <col min="11526" max="11528" width="9" style="688"/>
    <col min="11529" max="11529" width="18.33203125" style="688" customWidth="1"/>
    <col min="11530" max="11530" width="3.33203125" style="688" customWidth="1"/>
    <col min="11531" max="11531" width="2.33203125" style="688" customWidth="1"/>
    <col min="11532" max="11776" width="9" style="688"/>
    <col min="11777" max="11778" width="2.44140625" style="688" customWidth="1"/>
    <col min="11779" max="11780" width="9" style="688"/>
    <col min="11781" max="11781" width="11.88671875" style="688" customWidth="1"/>
    <col min="11782" max="11784" width="9" style="688"/>
    <col min="11785" max="11785" width="18.33203125" style="688" customWidth="1"/>
    <col min="11786" max="11786" width="3.33203125" style="688" customWidth="1"/>
    <col min="11787" max="11787" width="2.33203125" style="688" customWidth="1"/>
    <col min="11788" max="12032" width="9" style="688"/>
    <col min="12033" max="12034" width="2.44140625" style="688" customWidth="1"/>
    <col min="12035" max="12036" width="9" style="688"/>
    <col min="12037" max="12037" width="11.88671875" style="688" customWidth="1"/>
    <col min="12038" max="12040" width="9" style="688"/>
    <col min="12041" max="12041" width="18.33203125" style="688" customWidth="1"/>
    <col min="12042" max="12042" width="3.33203125" style="688" customWidth="1"/>
    <col min="12043" max="12043" width="2.33203125" style="688" customWidth="1"/>
    <col min="12044" max="12288" width="9" style="688"/>
    <col min="12289" max="12290" width="2.44140625" style="688" customWidth="1"/>
    <col min="12291" max="12292" width="9" style="688"/>
    <col min="12293" max="12293" width="11.88671875" style="688" customWidth="1"/>
    <col min="12294" max="12296" width="9" style="688"/>
    <col min="12297" max="12297" width="18.33203125" style="688" customWidth="1"/>
    <col min="12298" max="12298" width="3.33203125" style="688" customWidth="1"/>
    <col min="12299" max="12299" width="2.33203125" style="688" customWidth="1"/>
    <col min="12300" max="12544" width="9" style="688"/>
    <col min="12545" max="12546" width="2.44140625" style="688" customWidth="1"/>
    <col min="12547" max="12548" width="9" style="688"/>
    <col min="12549" max="12549" width="11.88671875" style="688" customWidth="1"/>
    <col min="12550" max="12552" width="9" style="688"/>
    <col min="12553" max="12553" width="18.33203125" style="688" customWidth="1"/>
    <col min="12554" max="12554" width="3.33203125" style="688" customWidth="1"/>
    <col min="12555" max="12555" width="2.33203125" style="688" customWidth="1"/>
    <col min="12556" max="12800" width="9" style="688"/>
    <col min="12801" max="12802" width="2.44140625" style="688" customWidth="1"/>
    <col min="12803" max="12804" width="9" style="688"/>
    <col min="12805" max="12805" width="11.88671875" style="688" customWidth="1"/>
    <col min="12806" max="12808" width="9" style="688"/>
    <col min="12809" max="12809" width="18.33203125" style="688" customWidth="1"/>
    <col min="12810" max="12810" width="3.33203125" style="688" customWidth="1"/>
    <col min="12811" max="12811" width="2.33203125" style="688" customWidth="1"/>
    <col min="12812" max="13056" width="9" style="688"/>
    <col min="13057" max="13058" width="2.44140625" style="688" customWidth="1"/>
    <col min="13059" max="13060" width="9" style="688"/>
    <col min="13061" max="13061" width="11.88671875" style="688" customWidth="1"/>
    <col min="13062" max="13064" width="9" style="688"/>
    <col min="13065" max="13065" width="18.33203125" style="688" customWidth="1"/>
    <col min="13066" max="13066" width="3.33203125" style="688" customWidth="1"/>
    <col min="13067" max="13067" width="2.33203125" style="688" customWidth="1"/>
    <col min="13068" max="13312" width="9" style="688"/>
    <col min="13313" max="13314" width="2.44140625" style="688" customWidth="1"/>
    <col min="13315" max="13316" width="9" style="688"/>
    <col min="13317" max="13317" width="11.88671875" style="688" customWidth="1"/>
    <col min="13318" max="13320" width="9" style="688"/>
    <col min="13321" max="13321" width="18.33203125" style="688" customWidth="1"/>
    <col min="13322" max="13322" width="3.33203125" style="688" customWidth="1"/>
    <col min="13323" max="13323" width="2.33203125" style="688" customWidth="1"/>
    <col min="13324" max="13568" width="9" style="688"/>
    <col min="13569" max="13570" width="2.44140625" style="688" customWidth="1"/>
    <col min="13571" max="13572" width="9" style="688"/>
    <col min="13573" max="13573" width="11.88671875" style="688" customWidth="1"/>
    <col min="13574" max="13576" width="9" style="688"/>
    <col min="13577" max="13577" width="18.33203125" style="688" customWidth="1"/>
    <col min="13578" max="13578" width="3.33203125" style="688" customWidth="1"/>
    <col min="13579" max="13579" width="2.33203125" style="688" customWidth="1"/>
    <col min="13580" max="13824" width="9" style="688"/>
    <col min="13825" max="13826" width="2.44140625" style="688" customWidth="1"/>
    <col min="13827" max="13828" width="9" style="688"/>
    <col min="13829" max="13829" width="11.88671875" style="688" customWidth="1"/>
    <col min="13830" max="13832" width="9" style="688"/>
    <col min="13833" max="13833" width="18.33203125" style="688" customWidth="1"/>
    <col min="13834" max="13834" width="3.33203125" style="688" customWidth="1"/>
    <col min="13835" max="13835" width="2.33203125" style="688" customWidth="1"/>
    <col min="13836" max="14080" width="9" style="688"/>
    <col min="14081" max="14082" width="2.44140625" style="688" customWidth="1"/>
    <col min="14083" max="14084" width="9" style="688"/>
    <col min="14085" max="14085" width="11.88671875" style="688" customWidth="1"/>
    <col min="14086" max="14088" width="9" style="688"/>
    <col min="14089" max="14089" width="18.33203125" style="688" customWidth="1"/>
    <col min="14090" max="14090" width="3.33203125" style="688" customWidth="1"/>
    <col min="14091" max="14091" width="2.33203125" style="688" customWidth="1"/>
    <col min="14092" max="14336" width="9" style="688"/>
    <col min="14337" max="14338" width="2.44140625" style="688" customWidth="1"/>
    <col min="14339" max="14340" width="9" style="688"/>
    <col min="14341" max="14341" width="11.88671875" style="688" customWidth="1"/>
    <col min="14342" max="14344" width="9" style="688"/>
    <col min="14345" max="14345" width="18.33203125" style="688" customWidth="1"/>
    <col min="14346" max="14346" width="3.33203125" style="688" customWidth="1"/>
    <col min="14347" max="14347" width="2.33203125" style="688" customWidth="1"/>
    <col min="14348" max="14592" width="9" style="688"/>
    <col min="14593" max="14594" width="2.44140625" style="688" customWidth="1"/>
    <col min="14595" max="14596" width="9" style="688"/>
    <col min="14597" max="14597" width="11.88671875" style="688" customWidth="1"/>
    <col min="14598" max="14600" width="9" style="688"/>
    <col min="14601" max="14601" width="18.33203125" style="688" customWidth="1"/>
    <col min="14602" max="14602" width="3.33203125" style="688" customWidth="1"/>
    <col min="14603" max="14603" width="2.33203125" style="688" customWidth="1"/>
    <col min="14604" max="14848" width="9" style="688"/>
    <col min="14849" max="14850" width="2.44140625" style="688" customWidth="1"/>
    <col min="14851" max="14852" width="9" style="688"/>
    <col min="14853" max="14853" width="11.88671875" style="688" customWidth="1"/>
    <col min="14854" max="14856" width="9" style="688"/>
    <col min="14857" max="14857" width="18.33203125" style="688" customWidth="1"/>
    <col min="14858" max="14858" width="3.33203125" style="688" customWidth="1"/>
    <col min="14859" max="14859" width="2.33203125" style="688" customWidth="1"/>
    <col min="14860" max="15104" width="9" style="688"/>
    <col min="15105" max="15106" width="2.44140625" style="688" customWidth="1"/>
    <col min="15107" max="15108" width="9" style="688"/>
    <col min="15109" max="15109" width="11.88671875" style="688" customWidth="1"/>
    <col min="15110" max="15112" width="9" style="688"/>
    <col min="15113" max="15113" width="18.33203125" style="688" customWidth="1"/>
    <col min="15114" max="15114" width="3.33203125" style="688" customWidth="1"/>
    <col min="15115" max="15115" width="2.33203125" style="688" customWidth="1"/>
    <col min="15116" max="15360" width="9" style="688"/>
    <col min="15361" max="15362" width="2.44140625" style="688" customWidth="1"/>
    <col min="15363" max="15364" width="9" style="688"/>
    <col min="15365" max="15365" width="11.88671875" style="688" customWidth="1"/>
    <col min="15366" max="15368" width="9" style="688"/>
    <col min="15369" max="15369" width="18.33203125" style="688" customWidth="1"/>
    <col min="15370" max="15370" width="3.33203125" style="688" customWidth="1"/>
    <col min="15371" max="15371" width="2.33203125" style="688" customWidth="1"/>
    <col min="15372" max="15616" width="9" style="688"/>
    <col min="15617" max="15618" width="2.44140625" style="688" customWidth="1"/>
    <col min="15619" max="15620" width="9" style="688"/>
    <col min="15621" max="15621" width="11.88671875" style="688" customWidth="1"/>
    <col min="15622" max="15624" width="9" style="688"/>
    <col min="15625" max="15625" width="18.33203125" style="688" customWidth="1"/>
    <col min="15626" max="15626" width="3.33203125" style="688" customWidth="1"/>
    <col min="15627" max="15627" width="2.33203125" style="688" customWidth="1"/>
    <col min="15628" max="15872" width="9" style="688"/>
    <col min="15873" max="15874" width="2.44140625" style="688" customWidth="1"/>
    <col min="15875" max="15876" width="9" style="688"/>
    <col min="15877" max="15877" width="11.88671875" style="688" customWidth="1"/>
    <col min="15878" max="15880" width="9" style="688"/>
    <col min="15881" max="15881" width="18.33203125" style="688" customWidth="1"/>
    <col min="15882" max="15882" width="3.33203125" style="688" customWidth="1"/>
    <col min="15883" max="15883" width="2.33203125" style="688" customWidth="1"/>
    <col min="15884" max="16128" width="9" style="688"/>
    <col min="16129" max="16130" width="2.44140625" style="688" customWidth="1"/>
    <col min="16131" max="16132" width="9" style="688"/>
    <col min="16133" max="16133" width="11.88671875" style="688" customWidth="1"/>
    <col min="16134" max="16136" width="9" style="688"/>
    <col min="16137" max="16137" width="18.33203125" style="688" customWidth="1"/>
    <col min="16138" max="16138" width="3.33203125" style="688" customWidth="1"/>
    <col min="16139" max="16139" width="2.33203125" style="688" customWidth="1"/>
    <col min="16140" max="16384" width="9" style="688"/>
  </cols>
  <sheetData>
    <row r="1" spans="1:14" ht="8.25" customHeight="1"/>
    <row r="2" spans="1:14" s="689" customFormat="1">
      <c r="B2" s="690"/>
      <c r="C2" s="690"/>
      <c r="D2" s="690"/>
      <c r="E2" s="690"/>
      <c r="F2" s="690"/>
      <c r="G2" s="690"/>
      <c r="H2" s="690"/>
      <c r="I2" s="690"/>
      <c r="J2" s="690"/>
      <c r="K2" s="690"/>
    </row>
    <row r="3" spans="1:14" s="689" customFormat="1" ht="19.2">
      <c r="B3" s="690"/>
      <c r="C3" s="690"/>
      <c r="D3" s="1538" t="s">
        <v>462</v>
      </c>
      <c r="E3" s="1538"/>
      <c r="F3" s="1538"/>
      <c r="G3" s="1538"/>
      <c r="H3" s="1538"/>
      <c r="I3" s="1538"/>
      <c r="J3" s="1538"/>
      <c r="K3" s="1538"/>
      <c r="L3" s="1538"/>
    </row>
    <row r="4" spans="1:14" s="689" customFormat="1" ht="19.2">
      <c r="B4" s="690"/>
      <c r="C4" s="690"/>
      <c r="D4" s="691"/>
      <c r="E4" s="692"/>
      <c r="F4" s="692"/>
      <c r="G4" s="692"/>
      <c r="H4" s="692"/>
      <c r="I4" s="692"/>
      <c r="J4" s="690"/>
      <c r="K4" s="690"/>
    </row>
    <row r="5" spans="1:14" s="693" customFormat="1" ht="18.75" customHeight="1">
      <c r="B5" s="694"/>
      <c r="C5" s="694"/>
      <c r="D5" s="694"/>
      <c r="E5" s="694"/>
      <c r="F5" s="694"/>
      <c r="G5" s="694"/>
      <c r="H5" s="695"/>
      <c r="I5" s="695"/>
      <c r="J5" s="1541" t="s">
        <v>463</v>
      </c>
      <c r="K5" s="1541"/>
      <c r="L5" s="1541"/>
      <c r="M5" s="1541"/>
    </row>
    <row r="6" spans="1:14" s="693" customFormat="1" ht="14.4">
      <c r="B6" s="694"/>
      <c r="C6" s="694"/>
      <c r="D6" s="694"/>
      <c r="E6" s="694"/>
      <c r="F6" s="694"/>
      <c r="G6" s="694"/>
      <c r="H6" s="694"/>
      <c r="I6" s="694"/>
      <c r="J6" s="696"/>
      <c r="K6" s="696"/>
    </row>
    <row r="7" spans="1:14" s="697" customFormat="1" ht="10.8">
      <c r="B7" s="698"/>
      <c r="C7" s="698" t="s">
        <v>464</v>
      </c>
      <c r="D7" s="698"/>
      <c r="E7" s="698"/>
      <c r="F7" s="698"/>
      <c r="G7" s="698"/>
      <c r="H7" s="698"/>
      <c r="I7" s="698"/>
      <c r="J7" s="698"/>
      <c r="K7" s="698"/>
    </row>
    <row r="8" spans="1:14" s="693" customFormat="1" ht="22.5" customHeight="1">
      <c r="B8" s="694"/>
      <c r="C8" s="690" t="s">
        <v>303</v>
      </c>
      <c r="D8" s="694"/>
      <c r="E8" s="694"/>
      <c r="F8" s="694"/>
      <c r="G8" s="694"/>
      <c r="H8" s="694"/>
      <c r="I8" s="694"/>
      <c r="J8" s="694"/>
      <c r="K8" s="694"/>
    </row>
    <row r="9" spans="1:14" s="689" customFormat="1">
      <c r="B9" s="690"/>
      <c r="C9" s="690"/>
      <c r="D9" s="690"/>
      <c r="E9" s="690"/>
      <c r="F9" s="690"/>
      <c r="G9" s="690"/>
      <c r="H9" s="690"/>
      <c r="I9" s="690"/>
      <c r="J9" s="690"/>
      <c r="K9" s="690"/>
    </row>
    <row r="10" spans="1:14" s="689" customFormat="1" ht="42" customHeight="1">
      <c r="A10" s="699"/>
      <c r="B10" s="700"/>
      <c r="C10" s="700"/>
      <c r="D10" s="700"/>
      <c r="E10" s="1539" t="s">
        <v>465</v>
      </c>
      <c r="F10" s="1539"/>
      <c r="G10" s="867" t="s">
        <v>466</v>
      </c>
      <c r="H10" s="1540" t="str">
        <f>'1-1'!M13</f>
        <v>○○市○○○町○丁目○○ ○○○　○○○○○○○○</v>
      </c>
      <c r="I10" s="1540"/>
      <c r="J10" s="1540"/>
      <c r="K10" s="1540"/>
      <c r="L10" s="1540"/>
      <c r="M10" s="1540"/>
      <c r="N10" s="690"/>
    </row>
    <row r="11" spans="1:14" s="689" customFormat="1" ht="42" customHeight="1">
      <c r="A11" s="699"/>
      <c r="B11" s="700"/>
      <c r="C11" s="700"/>
      <c r="D11" s="700"/>
      <c r="E11" s="700"/>
      <c r="F11" s="700"/>
      <c r="G11" s="867" t="s">
        <v>467</v>
      </c>
      <c r="H11" s="1530" t="str">
        <f>'1-1'!M14</f>
        <v>○○建設株式会社○○○○○○○○○ 代表取締役 ○○○○○</v>
      </c>
      <c r="I11" s="1530"/>
      <c r="J11" s="1530"/>
      <c r="K11" s="1530"/>
      <c r="L11" s="1530"/>
      <c r="M11" s="702"/>
      <c r="N11" s="690"/>
    </row>
    <row r="12" spans="1:14" s="689" customFormat="1" ht="15" customHeight="1">
      <c r="B12" s="690"/>
      <c r="C12" s="690"/>
      <c r="D12" s="690"/>
      <c r="E12" s="690"/>
      <c r="F12" s="690"/>
      <c r="G12" s="703"/>
      <c r="H12" s="690"/>
      <c r="I12" s="690"/>
      <c r="J12" s="690"/>
      <c r="K12" s="690"/>
    </row>
    <row r="13" spans="1:14" s="689" customFormat="1" ht="43.5" customHeight="1">
      <c r="B13" s="690"/>
      <c r="C13" s="704" t="s">
        <v>468</v>
      </c>
      <c r="D13" s="1537" t="s">
        <v>469</v>
      </c>
      <c r="E13" s="1537"/>
      <c r="F13" s="1537"/>
      <c r="G13" s="1537"/>
      <c r="H13" s="1537"/>
      <c r="I13" s="1537"/>
      <c r="J13" s="1537"/>
      <c r="K13" s="1537"/>
      <c r="L13" s="1537"/>
      <c r="M13" s="1537"/>
    </row>
    <row r="14" spans="1:14" ht="43.5" customHeight="1">
      <c r="B14" s="705"/>
      <c r="C14" s="705"/>
      <c r="D14" s="1531" t="s">
        <v>25</v>
      </c>
      <c r="E14" s="1531"/>
      <c r="F14" s="706" t="s">
        <v>470</v>
      </c>
      <c r="G14" s="784"/>
      <c r="H14" s="707" t="s">
        <v>108</v>
      </c>
      <c r="I14" s="794"/>
      <c r="J14" s="708"/>
      <c r="K14" s="708"/>
      <c r="L14" s="708"/>
      <c r="M14" s="709"/>
    </row>
    <row r="15" spans="1:14" ht="43.5" customHeight="1">
      <c r="B15" s="705"/>
      <c r="C15" s="705"/>
      <c r="D15" s="1531" t="s">
        <v>17</v>
      </c>
      <c r="E15" s="1531"/>
      <c r="F15" s="706"/>
      <c r="G15" s="792"/>
      <c r="H15" s="707" t="s">
        <v>108</v>
      </c>
      <c r="I15" s="793"/>
      <c r="J15" s="707" t="s">
        <v>108</v>
      </c>
      <c r="K15" s="794"/>
      <c r="L15" s="708"/>
      <c r="M15" s="710"/>
    </row>
    <row r="16" spans="1:14" ht="43.5" customHeight="1">
      <c r="B16" s="705"/>
      <c r="C16" s="705"/>
      <c r="D16" s="1531" t="s">
        <v>27</v>
      </c>
      <c r="E16" s="1531"/>
      <c r="F16" s="711"/>
      <c r="G16" s="1532" t="s">
        <v>471</v>
      </c>
      <c r="H16" s="1532"/>
      <c r="I16" s="1533"/>
      <c r="J16" s="1533"/>
      <c r="K16" s="1533"/>
      <c r="L16" s="1533"/>
      <c r="M16" s="1534"/>
    </row>
    <row r="17" spans="2:14" ht="147.75" customHeight="1">
      <c r="B17" s="705"/>
      <c r="C17" s="705"/>
      <c r="D17" s="1535" t="s">
        <v>472</v>
      </c>
      <c r="E17" s="1531"/>
      <c r="F17" s="1536"/>
      <c r="G17" s="1536"/>
      <c r="H17" s="1536"/>
      <c r="I17" s="1536"/>
      <c r="J17" s="1536"/>
      <c r="K17" s="1536"/>
      <c r="L17" s="1536"/>
      <c r="M17" s="1536"/>
    </row>
    <row r="18" spans="2:14" ht="42.75" customHeight="1">
      <c r="B18" s="705"/>
      <c r="C18" s="705"/>
      <c r="D18" s="705"/>
      <c r="E18" s="705"/>
      <c r="F18" s="705"/>
      <c r="G18" s="705"/>
      <c r="H18" s="705"/>
      <c r="I18" s="705"/>
      <c r="J18" s="705"/>
      <c r="K18" s="705"/>
    </row>
    <row r="19" spans="2:14">
      <c r="B19" s="705"/>
      <c r="C19" s="705"/>
      <c r="D19" s="705"/>
      <c r="E19" s="705"/>
      <c r="F19" s="705"/>
      <c r="G19" s="705"/>
      <c r="H19" s="1529" t="s">
        <v>270</v>
      </c>
      <c r="I19" s="1529"/>
      <c r="J19" s="705"/>
      <c r="K19" s="705"/>
      <c r="L19" s="705"/>
      <c r="M19" s="705"/>
      <c r="N19" s="705"/>
    </row>
    <row r="20" spans="2:14" s="689" customFormat="1" ht="29.25" customHeight="1">
      <c r="B20" s="690"/>
      <c r="C20" s="690"/>
      <c r="D20" s="690"/>
      <c r="E20" s="690"/>
      <c r="F20" s="712"/>
      <c r="I20" s="782" t="s">
        <v>473</v>
      </c>
      <c r="J20" s="1530"/>
      <c r="K20" s="1530"/>
      <c r="L20" s="1530"/>
      <c r="M20" s="692"/>
      <c r="N20" s="690"/>
    </row>
    <row r="21" spans="2:14" s="689" customFormat="1">
      <c r="B21" s="690"/>
      <c r="C21" s="690"/>
      <c r="D21" s="690"/>
      <c r="E21" s="690"/>
      <c r="F21" s="690"/>
      <c r="G21" s="690"/>
      <c r="H21" s="690"/>
      <c r="I21" s="690"/>
      <c r="J21" s="690"/>
      <c r="K21" s="690"/>
    </row>
  </sheetData>
  <sheetProtection sheet="1" objects="1" scenarios="1" selectLockedCells="1"/>
  <protectedRanges>
    <protectedRange sqref="H10 H11 G14 I14 G15 I15 K15 I16 F17 J20" name="範囲1"/>
  </protectedRanges>
  <mergeCells count="15">
    <mergeCell ref="D13:M13"/>
    <mergeCell ref="D3:L3"/>
    <mergeCell ref="E10:F10"/>
    <mergeCell ref="H10:M10"/>
    <mergeCell ref="H11:L11"/>
    <mergeCell ref="J5:M5"/>
    <mergeCell ref="H19:I19"/>
    <mergeCell ref="J20:L20"/>
    <mergeCell ref="D14:E14"/>
    <mergeCell ref="D15:E15"/>
    <mergeCell ref="D16:E16"/>
    <mergeCell ref="G16:H16"/>
    <mergeCell ref="I16:M16"/>
    <mergeCell ref="D17:E17"/>
    <mergeCell ref="F17:M17"/>
  </mergeCells>
  <phoneticPr fontId="7"/>
  <conditionalFormatting sqref="H10 H11 G14:G15 I14:I15 K15 I16 F17 J20">
    <cfRule type="containsBlanks" dxfId="7" priority="2">
      <formula>LEN(TRIM(F10))=0</formula>
    </cfRule>
  </conditionalFormatting>
  <printOptions horizontalCentered="1" verticalCentered="1"/>
  <pageMargins left="0.98425196850393704" right="0.9055118110236221" top="0.35433070866141736" bottom="0.15748031496062992" header="0.31496062992125984" footer="0.11811023622047245"/>
  <pageSetup paperSize="9" fitToHeight="0" orientation="portrait" cellComments="asDisplayed" r:id="rId1"/>
  <headerFooter>
    <oddFooter>&amp;C&amp;A&amp;R2021.002</oddFooter>
  </headerFooter>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50"/>
    <pageSetUpPr fitToPage="1"/>
  </sheetPr>
  <dimension ref="A1:N21"/>
  <sheetViews>
    <sheetView showGridLines="0" view="pageBreakPreview" zoomScaleNormal="100" zoomScaleSheetLayoutView="100" workbookViewId="0">
      <selection activeCell="B1" sqref="B1"/>
    </sheetView>
  </sheetViews>
  <sheetFormatPr defaultRowHeight="13.2"/>
  <cols>
    <col min="1" max="1" width="1" style="688" customWidth="1"/>
    <col min="2" max="2" width="1.77734375" style="688" customWidth="1"/>
    <col min="3" max="3" width="1.6640625" style="688" customWidth="1"/>
    <col min="4" max="4" width="8" style="688" customWidth="1"/>
    <col min="5" max="5" width="6.33203125" style="688" customWidth="1"/>
    <col min="6" max="6" width="3.88671875" style="688" customWidth="1"/>
    <col min="7" max="7" width="8" style="688" bestFit="1" customWidth="1"/>
    <col min="8" max="8" width="3.6640625" style="688" bestFit="1" customWidth="1"/>
    <col min="9" max="9" width="9.44140625" style="688" customWidth="1"/>
    <col min="10" max="10" width="3.6640625" style="688" bestFit="1" customWidth="1"/>
    <col min="11" max="11" width="9.44140625" style="688" customWidth="1"/>
    <col min="12" max="12" width="14" style="688" customWidth="1"/>
    <col min="13" max="13" width="3.33203125" style="688" customWidth="1"/>
    <col min="14" max="14" width="2.109375" style="688" customWidth="1"/>
    <col min="15" max="15" width="2" style="688" customWidth="1"/>
    <col min="16" max="16" width="12.88671875" style="688" customWidth="1"/>
    <col min="17" max="17" width="13.109375" style="688" customWidth="1"/>
    <col min="18" max="18" width="5.77734375" style="688" customWidth="1"/>
    <col min="19" max="19" width="1.44140625" style="688" customWidth="1"/>
    <col min="20" max="259" width="9" style="688"/>
    <col min="260" max="261" width="2.44140625" style="688" customWidth="1"/>
    <col min="262" max="263" width="9" style="688"/>
    <col min="264" max="264" width="11.88671875" style="688" customWidth="1"/>
    <col min="265" max="267" width="9" style="688"/>
    <col min="268" max="268" width="18.33203125" style="688" customWidth="1"/>
    <col min="269" max="269" width="3.33203125" style="688" customWidth="1"/>
    <col min="270" max="270" width="2.33203125" style="688" customWidth="1"/>
    <col min="271" max="515" width="9" style="688"/>
    <col min="516" max="517" width="2.44140625" style="688" customWidth="1"/>
    <col min="518" max="519" width="9" style="688"/>
    <col min="520" max="520" width="11.88671875" style="688" customWidth="1"/>
    <col min="521" max="523" width="9" style="688"/>
    <col min="524" max="524" width="18.33203125" style="688" customWidth="1"/>
    <col min="525" max="525" width="3.33203125" style="688" customWidth="1"/>
    <col min="526" max="526" width="2.33203125" style="688" customWidth="1"/>
    <col min="527" max="771" width="9" style="688"/>
    <col min="772" max="773" width="2.44140625" style="688" customWidth="1"/>
    <col min="774" max="775" width="9" style="688"/>
    <col min="776" max="776" width="11.88671875" style="688" customWidth="1"/>
    <col min="777" max="779" width="9" style="688"/>
    <col min="780" max="780" width="18.33203125" style="688" customWidth="1"/>
    <col min="781" max="781" width="3.33203125" style="688" customWidth="1"/>
    <col min="782" max="782" width="2.33203125" style="688" customWidth="1"/>
    <col min="783" max="1027" width="9" style="688"/>
    <col min="1028" max="1029" width="2.44140625" style="688" customWidth="1"/>
    <col min="1030" max="1031" width="9" style="688"/>
    <col min="1032" max="1032" width="11.88671875" style="688" customWidth="1"/>
    <col min="1033" max="1035" width="9" style="688"/>
    <col min="1036" max="1036" width="18.33203125" style="688" customWidth="1"/>
    <col min="1037" max="1037" width="3.33203125" style="688" customWidth="1"/>
    <col min="1038" max="1038" width="2.33203125" style="688" customWidth="1"/>
    <col min="1039" max="1283" width="9" style="688"/>
    <col min="1284" max="1285" width="2.44140625" style="688" customWidth="1"/>
    <col min="1286" max="1287" width="9" style="688"/>
    <col min="1288" max="1288" width="11.88671875" style="688" customWidth="1"/>
    <col min="1289" max="1291" width="9" style="688"/>
    <col min="1292" max="1292" width="18.33203125" style="688" customWidth="1"/>
    <col min="1293" max="1293" width="3.33203125" style="688" customWidth="1"/>
    <col min="1294" max="1294" width="2.33203125" style="688" customWidth="1"/>
    <col min="1295" max="1539" width="9" style="688"/>
    <col min="1540" max="1541" width="2.44140625" style="688" customWidth="1"/>
    <col min="1542" max="1543" width="9" style="688"/>
    <col min="1544" max="1544" width="11.88671875" style="688" customWidth="1"/>
    <col min="1545" max="1547" width="9" style="688"/>
    <col min="1548" max="1548" width="18.33203125" style="688" customWidth="1"/>
    <col min="1549" max="1549" width="3.33203125" style="688" customWidth="1"/>
    <col min="1550" max="1550" width="2.33203125" style="688" customWidth="1"/>
    <col min="1551" max="1795" width="9" style="688"/>
    <col min="1796" max="1797" width="2.44140625" style="688" customWidth="1"/>
    <col min="1798" max="1799" width="9" style="688"/>
    <col min="1800" max="1800" width="11.88671875" style="688" customWidth="1"/>
    <col min="1801" max="1803" width="9" style="688"/>
    <col min="1804" max="1804" width="18.33203125" style="688" customWidth="1"/>
    <col min="1805" max="1805" width="3.33203125" style="688" customWidth="1"/>
    <col min="1806" max="1806" width="2.33203125" style="688" customWidth="1"/>
    <col min="1807" max="2051" width="9" style="688"/>
    <col min="2052" max="2053" width="2.44140625" style="688" customWidth="1"/>
    <col min="2054" max="2055" width="9" style="688"/>
    <col min="2056" max="2056" width="11.88671875" style="688" customWidth="1"/>
    <col min="2057" max="2059" width="9" style="688"/>
    <col min="2060" max="2060" width="18.33203125" style="688" customWidth="1"/>
    <col min="2061" max="2061" width="3.33203125" style="688" customWidth="1"/>
    <col min="2062" max="2062" width="2.33203125" style="688" customWidth="1"/>
    <col min="2063" max="2307" width="9" style="688"/>
    <col min="2308" max="2309" width="2.44140625" style="688" customWidth="1"/>
    <col min="2310" max="2311" width="9" style="688"/>
    <col min="2312" max="2312" width="11.88671875" style="688" customWidth="1"/>
    <col min="2313" max="2315" width="9" style="688"/>
    <col min="2316" max="2316" width="18.33203125" style="688" customWidth="1"/>
    <col min="2317" max="2317" width="3.33203125" style="688" customWidth="1"/>
    <col min="2318" max="2318" width="2.33203125" style="688" customWidth="1"/>
    <col min="2319" max="2563" width="9" style="688"/>
    <col min="2564" max="2565" width="2.44140625" style="688" customWidth="1"/>
    <col min="2566" max="2567" width="9" style="688"/>
    <col min="2568" max="2568" width="11.88671875" style="688" customWidth="1"/>
    <col min="2569" max="2571" width="9" style="688"/>
    <col min="2572" max="2572" width="18.33203125" style="688" customWidth="1"/>
    <col min="2573" max="2573" width="3.33203125" style="688" customWidth="1"/>
    <col min="2574" max="2574" width="2.33203125" style="688" customWidth="1"/>
    <col min="2575" max="2819" width="9" style="688"/>
    <col min="2820" max="2821" width="2.44140625" style="688" customWidth="1"/>
    <col min="2822" max="2823" width="9" style="688"/>
    <col min="2824" max="2824" width="11.88671875" style="688" customWidth="1"/>
    <col min="2825" max="2827" width="9" style="688"/>
    <col min="2828" max="2828" width="18.33203125" style="688" customWidth="1"/>
    <col min="2829" max="2829" width="3.33203125" style="688" customWidth="1"/>
    <col min="2830" max="2830" width="2.33203125" style="688" customWidth="1"/>
    <col min="2831" max="3075" width="9" style="688"/>
    <col min="3076" max="3077" width="2.44140625" style="688" customWidth="1"/>
    <col min="3078" max="3079" width="9" style="688"/>
    <col min="3080" max="3080" width="11.88671875" style="688" customWidth="1"/>
    <col min="3081" max="3083" width="9" style="688"/>
    <col min="3084" max="3084" width="18.33203125" style="688" customWidth="1"/>
    <col min="3085" max="3085" width="3.33203125" style="688" customWidth="1"/>
    <col min="3086" max="3086" width="2.33203125" style="688" customWidth="1"/>
    <col min="3087" max="3331" width="9" style="688"/>
    <col min="3332" max="3333" width="2.44140625" style="688" customWidth="1"/>
    <col min="3334" max="3335" width="9" style="688"/>
    <col min="3336" max="3336" width="11.88671875" style="688" customWidth="1"/>
    <col min="3337" max="3339" width="9" style="688"/>
    <col min="3340" max="3340" width="18.33203125" style="688" customWidth="1"/>
    <col min="3341" max="3341" width="3.33203125" style="688" customWidth="1"/>
    <col min="3342" max="3342" width="2.33203125" style="688" customWidth="1"/>
    <col min="3343" max="3587" width="9" style="688"/>
    <col min="3588" max="3589" width="2.44140625" style="688" customWidth="1"/>
    <col min="3590" max="3591" width="9" style="688"/>
    <col min="3592" max="3592" width="11.88671875" style="688" customWidth="1"/>
    <col min="3593" max="3595" width="9" style="688"/>
    <col min="3596" max="3596" width="18.33203125" style="688" customWidth="1"/>
    <col min="3597" max="3597" width="3.33203125" style="688" customWidth="1"/>
    <col min="3598" max="3598" width="2.33203125" style="688" customWidth="1"/>
    <col min="3599" max="3843" width="9" style="688"/>
    <col min="3844" max="3845" width="2.44140625" style="688" customWidth="1"/>
    <col min="3846" max="3847" width="9" style="688"/>
    <col min="3848" max="3848" width="11.88671875" style="688" customWidth="1"/>
    <col min="3849" max="3851" width="9" style="688"/>
    <col min="3852" max="3852" width="18.33203125" style="688" customWidth="1"/>
    <col min="3853" max="3853" width="3.33203125" style="688" customWidth="1"/>
    <col min="3854" max="3854" width="2.33203125" style="688" customWidth="1"/>
    <col min="3855" max="4099" width="9" style="688"/>
    <col min="4100" max="4101" width="2.44140625" style="688" customWidth="1"/>
    <col min="4102" max="4103" width="9" style="688"/>
    <col min="4104" max="4104" width="11.88671875" style="688" customWidth="1"/>
    <col min="4105" max="4107" width="9" style="688"/>
    <col min="4108" max="4108" width="18.33203125" style="688" customWidth="1"/>
    <col min="4109" max="4109" width="3.33203125" style="688" customWidth="1"/>
    <col min="4110" max="4110" width="2.33203125" style="688" customWidth="1"/>
    <col min="4111" max="4355" width="9" style="688"/>
    <col min="4356" max="4357" width="2.44140625" style="688" customWidth="1"/>
    <col min="4358" max="4359" width="9" style="688"/>
    <col min="4360" max="4360" width="11.88671875" style="688" customWidth="1"/>
    <col min="4361" max="4363" width="9" style="688"/>
    <col min="4364" max="4364" width="18.33203125" style="688" customWidth="1"/>
    <col min="4365" max="4365" width="3.33203125" style="688" customWidth="1"/>
    <col min="4366" max="4366" width="2.33203125" style="688" customWidth="1"/>
    <col min="4367" max="4611" width="9" style="688"/>
    <col min="4612" max="4613" width="2.44140625" style="688" customWidth="1"/>
    <col min="4614" max="4615" width="9" style="688"/>
    <col min="4616" max="4616" width="11.88671875" style="688" customWidth="1"/>
    <col min="4617" max="4619" width="9" style="688"/>
    <col min="4620" max="4620" width="18.33203125" style="688" customWidth="1"/>
    <col min="4621" max="4621" width="3.33203125" style="688" customWidth="1"/>
    <col min="4622" max="4622" width="2.33203125" style="688" customWidth="1"/>
    <col min="4623" max="4867" width="9" style="688"/>
    <col min="4868" max="4869" width="2.44140625" style="688" customWidth="1"/>
    <col min="4870" max="4871" width="9" style="688"/>
    <col min="4872" max="4872" width="11.88671875" style="688" customWidth="1"/>
    <col min="4873" max="4875" width="9" style="688"/>
    <col min="4876" max="4876" width="18.33203125" style="688" customWidth="1"/>
    <col min="4877" max="4877" width="3.33203125" style="688" customWidth="1"/>
    <col min="4878" max="4878" width="2.33203125" style="688" customWidth="1"/>
    <col min="4879" max="5123" width="9" style="688"/>
    <col min="5124" max="5125" width="2.44140625" style="688" customWidth="1"/>
    <col min="5126" max="5127" width="9" style="688"/>
    <col min="5128" max="5128" width="11.88671875" style="688" customWidth="1"/>
    <col min="5129" max="5131" width="9" style="688"/>
    <col min="5132" max="5132" width="18.33203125" style="688" customWidth="1"/>
    <col min="5133" max="5133" width="3.33203125" style="688" customWidth="1"/>
    <col min="5134" max="5134" width="2.33203125" style="688" customWidth="1"/>
    <col min="5135" max="5379" width="9" style="688"/>
    <col min="5380" max="5381" width="2.44140625" style="688" customWidth="1"/>
    <col min="5382" max="5383" width="9" style="688"/>
    <col min="5384" max="5384" width="11.88671875" style="688" customWidth="1"/>
    <col min="5385" max="5387" width="9" style="688"/>
    <col min="5388" max="5388" width="18.33203125" style="688" customWidth="1"/>
    <col min="5389" max="5389" width="3.33203125" style="688" customWidth="1"/>
    <col min="5390" max="5390" width="2.33203125" style="688" customWidth="1"/>
    <col min="5391" max="5635" width="9" style="688"/>
    <col min="5636" max="5637" width="2.44140625" style="688" customWidth="1"/>
    <col min="5638" max="5639" width="9" style="688"/>
    <col min="5640" max="5640" width="11.88671875" style="688" customWidth="1"/>
    <col min="5641" max="5643" width="9" style="688"/>
    <col min="5644" max="5644" width="18.33203125" style="688" customWidth="1"/>
    <col min="5645" max="5645" width="3.33203125" style="688" customWidth="1"/>
    <col min="5646" max="5646" width="2.33203125" style="688" customWidth="1"/>
    <col min="5647" max="5891" width="9" style="688"/>
    <col min="5892" max="5893" width="2.44140625" style="688" customWidth="1"/>
    <col min="5894" max="5895" width="9" style="688"/>
    <col min="5896" max="5896" width="11.88671875" style="688" customWidth="1"/>
    <col min="5897" max="5899" width="9" style="688"/>
    <col min="5900" max="5900" width="18.33203125" style="688" customWidth="1"/>
    <col min="5901" max="5901" width="3.33203125" style="688" customWidth="1"/>
    <col min="5902" max="5902" width="2.33203125" style="688" customWidth="1"/>
    <col min="5903" max="6147" width="9" style="688"/>
    <col min="6148" max="6149" width="2.44140625" style="688" customWidth="1"/>
    <col min="6150" max="6151" width="9" style="688"/>
    <col min="6152" max="6152" width="11.88671875" style="688" customWidth="1"/>
    <col min="6153" max="6155" width="9" style="688"/>
    <col min="6156" max="6156" width="18.33203125" style="688" customWidth="1"/>
    <col min="6157" max="6157" width="3.33203125" style="688" customWidth="1"/>
    <col min="6158" max="6158" width="2.33203125" style="688" customWidth="1"/>
    <col min="6159" max="6403" width="9" style="688"/>
    <col min="6404" max="6405" width="2.44140625" style="688" customWidth="1"/>
    <col min="6406" max="6407" width="9" style="688"/>
    <col min="6408" max="6408" width="11.88671875" style="688" customWidth="1"/>
    <col min="6409" max="6411" width="9" style="688"/>
    <col min="6412" max="6412" width="18.33203125" style="688" customWidth="1"/>
    <col min="6413" max="6413" width="3.33203125" style="688" customWidth="1"/>
    <col min="6414" max="6414" width="2.33203125" style="688" customWidth="1"/>
    <col min="6415" max="6659" width="9" style="688"/>
    <col min="6660" max="6661" width="2.44140625" style="688" customWidth="1"/>
    <col min="6662" max="6663" width="9" style="688"/>
    <col min="6664" max="6664" width="11.88671875" style="688" customWidth="1"/>
    <col min="6665" max="6667" width="9" style="688"/>
    <col min="6668" max="6668" width="18.33203125" style="688" customWidth="1"/>
    <col min="6669" max="6669" width="3.33203125" style="688" customWidth="1"/>
    <col min="6670" max="6670" width="2.33203125" style="688" customWidth="1"/>
    <col min="6671" max="6915" width="9" style="688"/>
    <col min="6916" max="6917" width="2.44140625" style="688" customWidth="1"/>
    <col min="6918" max="6919" width="9" style="688"/>
    <col min="6920" max="6920" width="11.88671875" style="688" customWidth="1"/>
    <col min="6921" max="6923" width="9" style="688"/>
    <col min="6924" max="6924" width="18.33203125" style="688" customWidth="1"/>
    <col min="6925" max="6925" width="3.33203125" style="688" customWidth="1"/>
    <col min="6926" max="6926" width="2.33203125" style="688" customWidth="1"/>
    <col min="6927" max="7171" width="9" style="688"/>
    <col min="7172" max="7173" width="2.44140625" style="688" customWidth="1"/>
    <col min="7174" max="7175" width="9" style="688"/>
    <col min="7176" max="7176" width="11.88671875" style="688" customWidth="1"/>
    <col min="7177" max="7179" width="9" style="688"/>
    <col min="7180" max="7180" width="18.33203125" style="688" customWidth="1"/>
    <col min="7181" max="7181" width="3.33203125" style="688" customWidth="1"/>
    <col min="7182" max="7182" width="2.33203125" style="688" customWidth="1"/>
    <col min="7183" max="7427" width="9" style="688"/>
    <col min="7428" max="7429" width="2.44140625" style="688" customWidth="1"/>
    <col min="7430" max="7431" width="9" style="688"/>
    <col min="7432" max="7432" width="11.88671875" style="688" customWidth="1"/>
    <col min="7433" max="7435" width="9" style="688"/>
    <col min="7436" max="7436" width="18.33203125" style="688" customWidth="1"/>
    <col min="7437" max="7437" width="3.33203125" style="688" customWidth="1"/>
    <col min="7438" max="7438" width="2.33203125" style="688" customWidth="1"/>
    <col min="7439" max="7683" width="9" style="688"/>
    <col min="7684" max="7685" width="2.44140625" style="688" customWidth="1"/>
    <col min="7686" max="7687" width="9" style="688"/>
    <col min="7688" max="7688" width="11.88671875" style="688" customWidth="1"/>
    <col min="7689" max="7691" width="9" style="688"/>
    <col min="7692" max="7692" width="18.33203125" style="688" customWidth="1"/>
    <col min="7693" max="7693" width="3.33203125" style="688" customWidth="1"/>
    <col min="7694" max="7694" width="2.33203125" style="688" customWidth="1"/>
    <col min="7695" max="7939" width="9" style="688"/>
    <col min="7940" max="7941" width="2.44140625" style="688" customWidth="1"/>
    <col min="7942" max="7943" width="9" style="688"/>
    <col min="7944" max="7944" width="11.88671875" style="688" customWidth="1"/>
    <col min="7945" max="7947" width="9" style="688"/>
    <col min="7948" max="7948" width="18.33203125" style="688" customWidth="1"/>
    <col min="7949" max="7949" width="3.33203125" style="688" customWidth="1"/>
    <col min="7950" max="7950" width="2.33203125" style="688" customWidth="1"/>
    <col min="7951" max="8195" width="9" style="688"/>
    <col min="8196" max="8197" width="2.44140625" style="688" customWidth="1"/>
    <col min="8198" max="8199" width="9" style="688"/>
    <col min="8200" max="8200" width="11.88671875" style="688" customWidth="1"/>
    <col min="8201" max="8203" width="9" style="688"/>
    <col min="8204" max="8204" width="18.33203125" style="688" customWidth="1"/>
    <col min="8205" max="8205" width="3.33203125" style="688" customWidth="1"/>
    <col min="8206" max="8206" width="2.33203125" style="688" customWidth="1"/>
    <col min="8207" max="8451" width="9" style="688"/>
    <col min="8452" max="8453" width="2.44140625" style="688" customWidth="1"/>
    <col min="8454" max="8455" width="9" style="688"/>
    <col min="8456" max="8456" width="11.88671875" style="688" customWidth="1"/>
    <col min="8457" max="8459" width="9" style="688"/>
    <col min="8460" max="8460" width="18.33203125" style="688" customWidth="1"/>
    <col min="8461" max="8461" width="3.33203125" style="688" customWidth="1"/>
    <col min="8462" max="8462" width="2.33203125" style="688" customWidth="1"/>
    <col min="8463" max="8707" width="9" style="688"/>
    <col min="8708" max="8709" width="2.44140625" style="688" customWidth="1"/>
    <col min="8710" max="8711" width="9" style="688"/>
    <col min="8712" max="8712" width="11.88671875" style="688" customWidth="1"/>
    <col min="8713" max="8715" width="9" style="688"/>
    <col min="8716" max="8716" width="18.33203125" style="688" customWidth="1"/>
    <col min="8717" max="8717" width="3.33203125" style="688" customWidth="1"/>
    <col min="8718" max="8718" width="2.33203125" style="688" customWidth="1"/>
    <col min="8719" max="8963" width="9" style="688"/>
    <col min="8964" max="8965" width="2.44140625" style="688" customWidth="1"/>
    <col min="8966" max="8967" width="9" style="688"/>
    <col min="8968" max="8968" width="11.88671875" style="688" customWidth="1"/>
    <col min="8969" max="8971" width="9" style="688"/>
    <col min="8972" max="8972" width="18.33203125" style="688" customWidth="1"/>
    <col min="8973" max="8973" width="3.33203125" style="688" customWidth="1"/>
    <col min="8974" max="8974" width="2.33203125" style="688" customWidth="1"/>
    <col min="8975" max="9219" width="9" style="688"/>
    <col min="9220" max="9221" width="2.44140625" style="688" customWidth="1"/>
    <col min="9222" max="9223" width="9" style="688"/>
    <col min="9224" max="9224" width="11.88671875" style="688" customWidth="1"/>
    <col min="9225" max="9227" width="9" style="688"/>
    <col min="9228" max="9228" width="18.33203125" style="688" customWidth="1"/>
    <col min="9229" max="9229" width="3.33203125" style="688" customWidth="1"/>
    <col min="9230" max="9230" width="2.33203125" style="688" customWidth="1"/>
    <col min="9231" max="9475" width="9" style="688"/>
    <col min="9476" max="9477" width="2.44140625" style="688" customWidth="1"/>
    <col min="9478" max="9479" width="9" style="688"/>
    <col min="9480" max="9480" width="11.88671875" style="688" customWidth="1"/>
    <col min="9481" max="9483" width="9" style="688"/>
    <col min="9484" max="9484" width="18.33203125" style="688" customWidth="1"/>
    <col min="9485" max="9485" width="3.33203125" style="688" customWidth="1"/>
    <col min="9486" max="9486" width="2.33203125" style="688" customWidth="1"/>
    <col min="9487" max="9731" width="9" style="688"/>
    <col min="9732" max="9733" width="2.44140625" style="688" customWidth="1"/>
    <col min="9734" max="9735" width="9" style="688"/>
    <col min="9736" max="9736" width="11.88671875" style="688" customWidth="1"/>
    <col min="9737" max="9739" width="9" style="688"/>
    <col min="9740" max="9740" width="18.33203125" style="688" customWidth="1"/>
    <col min="9741" max="9741" width="3.33203125" style="688" customWidth="1"/>
    <col min="9742" max="9742" width="2.33203125" style="688" customWidth="1"/>
    <col min="9743" max="9987" width="9" style="688"/>
    <col min="9988" max="9989" width="2.44140625" style="688" customWidth="1"/>
    <col min="9990" max="9991" width="9" style="688"/>
    <col min="9992" max="9992" width="11.88671875" style="688" customWidth="1"/>
    <col min="9993" max="9995" width="9" style="688"/>
    <col min="9996" max="9996" width="18.33203125" style="688" customWidth="1"/>
    <col min="9997" max="9997" width="3.33203125" style="688" customWidth="1"/>
    <col min="9998" max="9998" width="2.33203125" style="688" customWidth="1"/>
    <col min="9999" max="10243" width="9" style="688"/>
    <col min="10244" max="10245" width="2.44140625" style="688" customWidth="1"/>
    <col min="10246" max="10247" width="9" style="688"/>
    <col min="10248" max="10248" width="11.88671875" style="688" customWidth="1"/>
    <col min="10249" max="10251" width="9" style="688"/>
    <col min="10252" max="10252" width="18.33203125" style="688" customWidth="1"/>
    <col min="10253" max="10253" width="3.33203125" style="688" customWidth="1"/>
    <col min="10254" max="10254" width="2.33203125" style="688" customWidth="1"/>
    <col min="10255" max="10499" width="9" style="688"/>
    <col min="10500" max="10501" width="2.44140625" style="688" customWidth="1"/>
    <col min="10502" max="10503" width="9" style="688"/>
    <col min="10504" max="10504" width="11.88671875" style="688" customWidth="1"/>
    <col min="10505" max="10507" width="9" style="688"/>
    <col min="10508" max="10508" width="18.33203125" style="688" customWidth="1"/>
    <col min="10509" max="10509" width="3.33203125" style="688" customWidth="1"/>
    <col min="10510" max="10510" width="2.33203125" style="688" customWidth="1"/>
    <col min="10511" max="10755" width="9" style="688"/>
    <col min="10756" max="10757" width="2.44140625" style="688" customWidth="1"/>
    <col min="10758" max="10759" width="9" style="688"/>
    <col min="10760" max="10760" width="11.88671875" style="688" customWidth="1"/>
    <col min="10761" max="10763" width="9" style="688"/>
    <col min="10764" max="10764" width="18.33203125" style="688" customWidth="1"/>
    <col min="10765" max="10765" width="3.33203125" style="688" customWidth="1"/>
    <col min="10766" max="10766" width="2.33203125" style="688" customWidth="1"/>
    <col min="10767" max="11011" width="9" style="688"/>
    <col min="11012" max="11013" width="2.44140625" style="688" customWidth="1"/>
    <col min="11014" max="11015" width="9" style="688"/>
    <col min="11016" max="11016" width="11.88671875" style="688" customWidth="1"/>
    <col min="11017" max="11019" width="9" style="688"/>
    <col min="11020" max="11020" width="18.33203125" style="688" customWidth="1"/>
    <col min="11021" max="11021" width="3.33203125" style="688" customWidth="1"/>
    <col min="11022" max="11022" width="2.33203125" style="688" customWidth="1"/>
    <col min="11023" max="11267" width="9" style="688"/>
    <col min="11268" max="11269" width="2.44140625" style="688" customWidth="1"/>
    <col min="11270" max="11271" width="9" style="688"/>
    <col min="11272" max="11272" width="11.88671875" style="688" customWidth="1"/>
    <col min="11273" max="11275" width="9" style="688"/>
    <col min="11276" max="11276" width="18.33203125" style="688" customWidth="1"/>
    <col min="11277" max="11277" width="3.33203125" style="688" customWidth="1"/>
    <col min="11278" max="11278" width="2.33203125" style="688" customWidth="1"/>
    <col min="11279" max="11523" width="9" style="688"/>
    <col min="11524" max="11525" width="2.44140625" style="688" customWidth="1"/>
    <col min="11526" max="11527" width="9" style="688"/>
    <col min="11528" max="11528" width="11.88671875" style="688" customWidth="1"/>
    <col min="11529" max="11531" width="9" style="688"/>
    <col min="11532" max="11532" width="18.33203125" style="688" customWidth="1"/>
    <col min="11533" max="11533" width="3.33203125" style="688" customWidth="1"/>
    <col min="11534" max="11534" width="2.33203125" style="688" customWidth="1"/>
    <col min="11535" max="11779" width="9" style="688"/>
    <col min="11780" max="11781" width="2.44140625" style="688" customWidth="1"/>
    <col min="11782" max="11783" width="9" style="688"/>
    <col min="11784" max="11784" width="11.88671875" style="688" customWidth="1"/>
    <col min="11785" max="11787" width="9" style="688"/>
    <col min="11788" max="11788" width="18.33203125" style="688" customWidth="1"/>
    <col min="11789" max="11789" width="3.33203125" style="688" customWidth="1"/>
    <col min="11790" max="11790" width="2.33203125" style="688" customWidth="1"/>
    <col min="11791" max="12035" width="9" style="688"/>
    <col min="12036" max="12037" width="2.44140625" style="688" customWidth="1"/>
    <col min="12038" max="12039" width="9" style="688"/>
    <col min="12040" max="12040" width="11.88671875" style="688" customWidth="1"/>
    <col min="12041" max="12043" width="9" style="688"/>
    <col min="12044" max="12044" width="18.33203125" style="688" customWidth="1"/>
    <col min="12045" max="12045" width="3.33203125" style="688" customWidth="1"/>
    <col min="12046" max="12046" width="2.33203125" style="688" customWidth="1"/>
    <col min="12047" max="12291" width="9" style="688"/>
    <col min="12292" max="12293" width="2.44140625" style="688" customWidth="1"/>
    <col min="12294" max="12295" width="9" style="688"/>
    <col min="12296" max="12296" width="11.88671875" style="688" customWidth="1"/>
    <col min="12297" max="12299" width="9" style="688"/>
    <col min="12300" max="12300" width="18.33203125" style="688" customWidth="1"/>
    <col min="12301" max="12301" width="3.33203125" style="688" customWidth="1"/>
    <col min="12302" max="12302" width="2.33203125" style="688" customWidth="1"/>
    <col min="12303" max="12547" width="9" style="688"/>
    <col min="12548" max="12549" width="2.44140625" style="688" customWidth="1"/>
    <col min="12550" max="12551" width="9" style="688"/>
    <col min="12552" max="12552" width="11.88671875" style="688" customWidth="1"/>
    <col min="12553" max="12555" width="9" style="688"/>
    <col min="12556" max="12556" width="18.33203125" style="688" customWidth="1"/>
    <col min="12557" max="12557" width="3.33203125" style="688" customWidth="1"/>
    <col min="12558" max="12558" width="2.33203125" style="688" customWidth="1"/>
    <col min="12559" max="12803" width="9" style="688"/>
    <col min="12804" max="12805" width="2.44140625" style="688" customWidth="1"/>
    <col min="12806" max="12807" width="9" style="688"/>
    <col min="12808" max="12808" width="11.88671875" style="688" customWidth="1"/>
    <col min="12809" max="12811" width="9" style="688"/>
    <col min="12812" max="12812" width="18.33203125" style="688" customWidth="1"/>
    <col min="12813" max="12813" width="3.33203125" style="688" customWidth="1"/>
    <col min="12814" max="12814" width="2.33203125" style="688" customWidth="1"/>
    <col min="12815" max="13059" width="9" style="688"/>
    <col min="13060" max="13061" width="2.44140625" style="688" customWidth="1"/>
    <col min="13062" max="13063" width="9" style="688"/>
    <col min="13064" max="13064" width="11.88671875" style="688" customWidth="1"/>
    <col min="13065" max="13067" width="9" style="688"/>
    <col min="13068" max="13068" width="18.33203125" style="688" customWidth="1"/>
    <col min="13069" max="13069" width="3.33203125" style="688" customWidth="1"/>
    <col min="13070" max="13070" width="2.33203125" style="688" customWidth="1"/>
    <col min="13071" max="13315" width="9" style="688"/>
    <col min="13316" max="13317" width="2.44140625" style="688" customWidth="1"/>
    <col min="13318" max="13319" width="9" style="688"/>
    <col min="13320" max="13320" width="11.88671875" style="688" customWidth="1"/>
    <col min="13321" max="13323" width="9" style="688"/>
    <col min="13324" max="13324" width="18.33203125" style="688" customWidth="1"/>
    <col min="13325" max="13325" width="3.33203125" style="688" customWidth="1"/>
    <col min="13326" max="13326" width="2.33203125" style="688" customWidth="1"/>
    <col min="13327" max="13571" width="9" style="688"/>
    <col min="13572" max="13573" width="2.44140625" style="688" customWidth="1"/>
    <col min="13574" max="13575" width="9" style="688"/>
    <col min="13576" max="13576" width="11.88671875" style="688" customWidth="1"/>
    <col min="13577" max="13579" width="9" style="688"/>
    <col min="13580" max="13580" width="18.33203125" style="688" customWidth="1"/>
    <col min="13581" max="13581" width="3.33203125" style="688" customWidth="1"/>
    <col min="13582" max="13582" width="2.33203125" style="688" customWidth="1"/>
    <col min="13583" max="13827" width="9" style="688"/>
    <col min="13828" max="13829" width="2.44140625" style="688" customWidth="1"/>
    <col min="13830" max="13831" width="9" style="688"/>
    <col min="13832" max="13832" width="11.88671875" style="688" customWidth="1"/>
    <col min="13833" max="13835" width="9" style="688"/>
    <col min="13836" max="13836" width="18.33203125" style="688" customWidth="1"/>
    <col min="13837" max="13837" width="3.33203125" style="688" customWidth="1"/>
    <col min="13838" max="13838" width="2.33203125" style="688" customWidth="1"/>
    <col min="13839" max="14083" width="9" style="688"/>
    <col min="14084" max="14085" width="2.44140625" style="688" customWidth="1"/>
    <col min="14086" max="14087" width="9" style="688"/>
    <col min="14088" max="14088" width="11.88671875" style="688" customWidth="1"/>
    <col min="14089" max="14091" width="9" style="688"/>
    <col min="14092" max="14092" width="18.33203125" style="688" customWidth="1"/>
    <col min="14093" max="14093" width="3.33203125" style="688" customWidth="1"/>
    <col min="14094" max="14094" width="2.33203125" style="688" customWidth="1"/>
    <col min="14095" max="14339" width="9" style="688"/>
    <col min="14340" max="14341" width="2.44140625" style="688" customWidth="1"/>
    <col min="14342" max="14343" width="9" style="688"/>
    <col min="14344" max="14344" width="11.88671875" style="688" customWidth="1"/>
    <col min="14345" max="14347" width="9" style="688"/>
    <col min="14348" max="14348" width="18.33203125" style="688" customWidth="1"/>
    <col min="14349" max="14349" width="3.33203125" style="688" customWidth="1"/>
    <col min="14350" max="14350" width="2.33203125" style="688" customWidth="1"/>
    <col min="14351" max="14595" width="9" style="688"/>
    <col min="14596" max="14597" width="2.44140625" style="688" customWidth="1"/>
    <col min="14598" max="14599" width="9" style="688"/>
    <col min="14600" max="14600" width="11.88671875" style="688" customWidth="1"/>
    <col min="14601" max="14603" width="9" style="688"/>
    <col min="14604" max="14604" width="18.33203125" style="688" customWidth="1"/>
    <col min="14605" max="14605" width="3.33203125" style="688" customWidth="1"/>
    <col min="14606" max="14606" width="2.33203125" style="688" customWidth="1"/>
    <col min="14607" max="14851" width="9" style="688"/>
    <col min="14852" max="14853" width="2.44140625" style="688" customWidth="1"/>
    <col min="14854" max="14855" width="9" style="688"/>
    <col min="14856" max="14856" width="11.88671875" style="688" customWidth="1"/>
    <col min="14857" max="14859" width="9" style="688"/>
    <col min="14860" max="14860" width="18.33203125" style="688" customWidth="1"/>
    <col min="14861" max="14861" width="3.33203125" style="688" customWidth="1"/>
    <col min="14862" max="14862" width="2.33203125" style="688" customWidth="1"/>
    <col min="14863" max="15107" width="9" style="688"/>
    <col min="15108" max="15109" width="2.44140625" style="688" customWidth="1"/>
    <col min="15110" max="15111" width="9" style="688"/>
    <col min="15112" max="15112" width="11.88671875" style="688" customWidth="1"/>
    <col min="15113" max="15115" width="9" style="688"/>
    <col min="15116" max="15116" width="18.33203125" style="688" customWidth="1"/>
    <col min="15117" max="15117" width="3.33203125" style="688" customWidth="1"/>
    <col min="15118" max="15118" width="2.33203125" style="688" customWidth="1"/>
    <col min="15119" max="15363" width="9" style="688"/>
    <col min="15364" max="15365" width="2.44140625" style="688" customWidth="1"/>
    <col min="15366" max="15367" width="9" style="688"/>
    <col min="15368" max="15368" width="11.88671875" style="688" customWidth="1"/>
    <col min="15369" max="15371" width="9" style="688"/>
    <col min="15372" max="15372" width="18.33203125" style="688" customWidth="1"/>
    <col min="15373" max="15373" width="3.33203125" style="688" customWidth="1"/>
    <col min="15374" max="15374" width="2.33203125" style="688" customWidth="1"/>
    <col min="15375" max="15619" width="9" style="688"/>
    <col min="15620" max="15621" width="2.44140625" style="688" customWidth="1"/>
    <col min="15622" max="15623" width="9" style="688"/>
    <col min="15624" max="15624" width="11.88671875" style="688" customWidth="1"/>
    <col min="15625" max="15627" width="9" style="688"/>
    <col min="15628" max="15628" width="18.33203125" style="688" customWidth="1"/>
    <col min="15629" max="15629" width="3.33203125" style="688" customWidth="1"/>
    <col min="15630" max="15630" width="2.33203125" style="688" customWidth="1"/>
    <col min="15631" max="15875" width="9" style="688"/>
    <col min="15876" max="15877" width="2.44140625" style="688" customWidth="1"/>
    <col min="15878" max="15879" width="9" style="688"/>
    <col min="15880" max="15880" width="11.88671875" style="688" customWidth="1"/>
    <col min="15881" max="15883" width="9" style="688"/>
    <col min="15884" max="15884" width="18.33203125" style="688" customWidth="1"/>
    <col min="15885" max="15885" width="3.33203125" style="688" customWidth="1"/>
    <col min="15886" max="15886" width="2.33203125" style="688" customWidth="1"/>
    <col min="15887" max="16131" width="9" style="688"/>
    <col min="16132" max="16133" width="2.44140625" style="688" customWidth="1"/>
    <col min="16134" max="16135" width="9" style="688"/>
    <col min="16136" max="16136" width="11.88671875" style="688" customWidth="1"/>
    <col min="16137" max="16139" width="9" style="688"/>
    <col min="16140" max="16140" width="18.33203125" style="688" customWidth="1"/>
    <col min="16141" max="16141" width="3.33203125" style="688" customWidth="1"/>
    <col min="16142" max="16142" width="2.33203125" style="688" customWidth="1"/>
    <col min="16143" max="16384" width="9" style="688"/>
  </cols>
  <sheetData>
    <row r="1" spans="1:14" ht="6" customHeight="1"/>
    <row r="2" spans="1:14" s="689" customFormat="1">
      <c r="B2" s="690"/>
      <c r="C2" s="690"/>
      <c r="D2" s="690"/>
      <c r="E2" s="690"/>
      <c r="F2" s="690"/>
      <c r="G2" s="690"/>
      <c r="H2" s="690"/>
      <c r="I2" s="690"/>
      <c r="J2" s="690"/>
      <c r="K2" s="690"/>
      <c r="L2" s="690"/>
      <c r="M2" s="690"/>
      <c r="N2" s="690"/>
    </row>
    <row r="3" spans="1:14" s="689" customFormat="1" ht="19.2">
      <c r="B3" s="690"/>
      <c r="C3" s="690"/>
      <c r="D3" s="1538" t="s">
        <v>474</v>
      </c>
      <c r="E3" s="1547"/>
      <c r="F3" s="1547"/>
      <c r="G3" s="1547"/>
      <c r="H3" s="1547"/>
      <c r="I3" s="1547"/>
      <c r="J3" s="1547"/>
      <c r="K3" s="1547"/>
      <c r="L3" s="1548"/>
      <c r="M3" s="690"/>
      <c r="N3" s="690"/>
    </row>
    <row r="4" spans="1:14" s="689" customFormat="1" ht="19.2">
      <c r="B4" s="690"/>
      <c r="C4" s="690"/>
      <c r="D4" s="691"/>
      <c r="E4" s="692"/>
      <c r="F4" s="692"/>
      <c r="G4" s="692"/>
      <c r="H4" s="692"/>
      <c r="I4" s="692"/>
      <c r="J4" s="692"/>
      <c r="K4" s="692"/>
      <c r="L4" s="690"/>
      <c r="M4" s="690"/>
      <c r="N4" s="690"/>
    </row>
    <row r="5" spans="1:14" s="693" customFormat="1" ht="14.4">
      <c r="B5" s="694"/>
      <c r="C5" s="694"/>
      <c r="D5" s="694"/>
      <c r="E5" s="694"/>
      <c r="F5" s="694"/>
      <c r="G5" s="694"/>
      <c r="H5" s="694"/>
      <c r="I5" s="694"/>
      <c r="J5" s="1549" t="s">
        <v>83</v>
      </c>
      <c r="K5" s="1549"/>
      <c r="L5" s="1549"/>
      <c r="M5" s="1549"/>
      <c r="N5" s="694"/>
    </row>
    <row r="6" spans="1:14" s="693" customFormat="1" ht="14.4">
      <c r="B6" s="694"/>
      <c r="C6" s="694"/>
      <c r="D6" s="694"/>
      <c r="E6" s="694"/>
      <c r="F6" s="694"/>
      <c r="G6" s="694"/>
      <c r="H6" s="694"/>
      <c r="I6" s="694"/>
      <c r="J6" s="694"/>
      <c r="K6" s="694"/>
      <c r="L6" s="696"/>
      <c r="M6" s="696"/>
      <c r="N6" s="694"/>
    </row>
    <row r="7" spans="1:14" s="697" customFormat="1" ht="10.8">
      <c r="B7" s="698"/>
      <c r="C7" s="698" t="s">
        <v>464</v>
      </c>
      <c r="D7" s="698"/>
      <c r="E7" s="698"/>
      <c r="F7" s="698"/>
      <c r="G7" s="698"/>
      <c r="H7" s="698"/>
      <c r="I7" s="698"/>
      <c r="J7" s="698"/>
      <c r="K7" s="698"/>
      <c r="L7" s="698"/>
      <c r="M7" s="698"/>
      <c r="N7" s="698"/>
    </row>
    <row r="8" spans="1:14" s="693" customFormat="1" ht="22.5" customHeight="1">
      <c r="B8" s="694"/>
      <c r="C8" s="690" t="s">
        <v>303</v>
      </c>
      <c r="D8" s="694"/>
      <c r="E8" s="694"/>
      <c r="F8" s="694"/>
      <c r="G8" s="694"/>
      <c r="H8" s="694"/>
      <c r="I8" s="694"/>
      <c r="J8" s="694"/>
      <c r="K8" s="694"/>
      <c r="L8" s="694"/>
      <c r="M8" s="694"/>
      <c r="N8" s="694"/>
    </row>
    <row r="9" spans="1:14" s="689" customFormat="1">
      <c r="B9" s="690"/>
      <c r="C9" s="690"/>
      <c r="D9" s="690"/>
      <c r="E9" s="690"/>
      <c r="F9" s="690"/>
      <c r="G9" s="690"/>
      <c r="H9" s="690"/>
      <c r="I9" s="690"/>
      <c r="J9" s="690"/>
      <c r="K9" s="690"/>
      <c r="L9" s="690"/>
      <c r="M9" s="690"/>
      <c r="N9" s="690"/>
    </row>
    <row r="10" spans="1:14" s="689" customFormat="1" ht="42" customHeight="1">
      <c r="A10" s="699"/>
      <c r="B10" s="700"/>
      <c r="C10" s="700"/>
      <c r="D10" s="700"/>
      <c r="E10" s="1539" t="s">
        <v>465</v>
      </c>
      <c r="F10" s="1539"/>
      <c r="G10" s="701" t="s">
        <v>466</v>
      </c>
      <c r="H10" s="1540"/>
      <c r="I10" s="1540"/>
      <c r="J10" s="1540"/>
      <c r="K10" s="1540"/>
      <c r="L10" s="1540"/>
      <c r="M10" s="1540"/>
      <c r="N10" s="690"/>
    </row>
    <row r="11" spans="1:14" s="689" customFormat="1" ht="42" customHeight="1">
      <c r="A11" s="699"/>
      <c r="B11" s="700"/>
      <c r="C11" s="700"/>
      <c r="D11" s="700"/>
      <c r="E11" s="700"/>
      <c r="F11" s="700"/>
      <c r="G11" s="701" t="s">
        <v>467</v>
      </c>
      <c r="H11" s="1530"/>
      <c r="I11" s="1530"/>
      <c r="J11" s="1530"/>
      <c r="K11" s="1530"/>
      <c r="L11" s="1530"/>
      <c r="M11" s="702"/>
      <c r="N11" s="690"/>
    </row>
    <row r="12" spans="1:14" s="689" customFormat="1" ht="15.75" customHeight="1">
      <c r="B12" s="690"/>
      <c r="C12" s="690"/>
      <c r="D12" s="690"/>
      <c r="E12" s="690"/>
      <c r="F12" s="690"/>
      <c r="G12" s="690"/>
      <c r="H12" s="690"/>
      <c r="I12" s="713"/>
      <c r="J12" s="690"/>
      <c r="K12" s="690"/>
      <c r="L12" s="690"/>
      <c r="M12" s="692"/>
      <c r="N12" s="690"/>
    </row>
    <row r="13" spans="1:14" s="689" customFormat="1" ht="43.5" customHeight="1">
      <c r="B13" s="690"/>
      <c r="C13" s="690"/>
      <c r="D13" s="690" t="s">
        <v>475</v>
      </c>
      <c r="E13" s="690"/>
      <c r="F13" s="690"/>
      <c r="G13" s="690"/>
      <c r="H13" s="690"/>
      <c r="I13" s="690"/>
      <c r="J13" s="690"/>
      <c r="K13" s="690"/>
      <c r="L13" s="690"/>
      <c r="M13" s="690"/>
      <c r="N13" s="690"/>
    </row>
    <row r="14" spans="1:14" ht="43.5" customHeight="1">
      <c r="B14" s="705"/>
      <c r="C14" s="705"/>
      <c r="D14" s="1542" t="s">
        <v>25</v>
      </c>
      <c r="E14" s="1543"/>
      <c r="F14" s="706" t="s">
        <v>470</v>
      </c>
      <c r="G14" s="784"/>
      <c r="H14" s="707" t="s">
        <v>108</v>
      </c>
      <c r="I14" s="794"/>
      <c r="J14" s="708"/>
      <c r="K14" s="708"/>
      <c r="L14" s="708"/>
      <c r="M14" s="709"/>
      <c r="N14" s="705"/>
    </row>
    <row r="15" spans="1:14" ht="43.5" customHeight="1">
      <c r="B15" s="705"/>
      <c r="C15" s="705"/>
      <c r="D15" s="1542" t="s">
        <v>17</v>
      </c>
      <c r="E15" s="1543"/>
      <c r="F15" s="706"/>
      <c r="G15" s="792"/>
      <c r="H15" s="707" t="s">
        <v>108</v>
      </c>
      <c r="I15" s="793"/>
      <c r="J15" s="707" t="s">
        <v>108</v>
      </c>
      <c r="K15" s="794"/>
      <c r="L15" s="708"/>
      <c r="M15" s="709"/>
      <c r="N15" s="705"/>
    </row>
    <row r="16" spans="1:14" ht="43.5" customHeight="1">
      <c r="B16" s="705"/>
      <c r="C16" s="705"/>
      <c r="D16" s="1544" t="s">
        <v>476</v>
      </c>
      <c r="E16" s="1543"/>
      <c r="F16" s="711"/>
      <c r="G16" s="1532" t="s">
        <v>471</v>
      </c>
      <c r="H16" s="1532"/>
      <c r="I16" s="1533"/>
      <c r="J16" s="1533"/>
      <c r="K16" s="1533"/>
      <c r="L16" s="1533"/>
      <c r="M16" s="1534"/>
      <c r="N16" s="705"/>
    </row>
    <row r="17" spans="2:14" ht="147.75" customHeight="1">
      <c r="B17" s="705"/>
      <c r="C17" s="705"/>
      <c r="D17" s="1544" t="s">
        <v>544</v>
      </c>
      <c r="E17" s="1545"/>
      <c r="F17" s="1546"/>
      <c r="G17" s="1546"/>
      <c r="H17" s="1546"/>
      <c r="I17" s="1546"/>
      <c r="J17" s="1546"/>
      <c r="K17" s="1546"/>
      <c r="L17" s="1546"/>
      <c r="M17" s="1546"/>
      <c r="N17" s="705"/>
    </row>
    <row r="18" spans="2:14" ht="42" customHeight="1">
      <c r="B18" s="705"/>
      <c r="C18" s="705"/>
      <c r="D18" s="705"/>
      <c r="E18" s="705"/>
      <c r="F18" s="705"/>
      <c r="G18" s="705"/>
      <c r="H18" s="712"/>
      <c r="I18" s="712"/>
      <c r="J18" s="705"/>
      <c r="K18" s="705"/>
      <c r="L18" s="705"/>
      <c r="M18" s="705"/>
      <c r="N18" s="705"/>
    </row>
    <row r="19" spans="2:14">
      <c r="B19" s="705"/>
      <c r="C19" s="705"/>
      <c r="D19" s="705"/>
      <c r="E19" s="705"/>
      <c r="F19" s="705"/>
      <c r="G19" s="705"/>
      <c r="H19" s="1529" t="s">
        <v>270</v>
      </c>
      <c r="I19" s="1529"/>
      <c r="J19" s="705"/>
      <c r="K19" s="705"/>
      <c r="L19" s="705"/>
      <c r="M19" s="705"/>
      <c r="N19" s="705"/>
    </row>
    <row r="20" spans="2:14" s="689" customFormat="1" ht="29.25" customHeight="1">
      <c r="B20" s="690"/>
      <c r="C20" s="690"/>
      <c r="D20" s="690"/>
      <c r="E20" s="690"/>
      <c r="F20" s="712"/>
      <c r="I20" s="782" t="s">
        <v>473</v>
      </c>
      <c r="J20" s="1530"/>
      <c r="K20" s="1530"/>
      <c r="L20" s="1530"/>
      <c r="M20" s="692"/>
      <c r="N20" s="690"/>
    </row>
    <row r="21" spans="2:14" s="689" customFormat="1">
      <c r="B21" s="690"/>
      <c r="C21" s="690"/>
      <c r="D21" s="690"/>
      <c r="E21" s="690"/>
      <c r="F21" s="690"/>
      <c r="G21" s="690"/>
      <c r="H21" s="690"/>
      <c r="I21" s="703"/>
      <c r="J21" s="690"/>
      <c r="K21" s="690"/>
      <c r="L21" s="690"/>
      <c r="M21" s="690"/>
      <c r="N21" s="690"/>
    </row>
  </sheetData>
  <sheetProtection sheet="1" objects="1" scenarios="1" selectLockedCells="1"/>
  <protectedRanges>
    <protectedRange sqref="H10:M10 H11:L11 G14:G15 I14:I15 K15 I16:M16 F17:M17 J20:L20" name="範囲1"/>
  </protectedRanges>
  <mergeCells count="14">
    <mergeCell ref="D14:E14"/>
    <mergeCell ref="D3:L3"/>
    <mergeCell ref="E10:F10"/>
    <mergeCell ref="H10:M10"/>
    <mergeCell ref="H11:L11"/>
    <mergeCell ref="J5:M5"/>
    <mergeCell ref="H19:I19"/>
    <mergeCell ref="J20:L20"/>
    <mergeCell ref="D15:E15"/>
    <mergeCell ref="D16:E16"/>
    <mergeCell ref="G16:H16"/>
    <mergeCell ref="I16:M16"/>
    <mergeCell ref="D17:E17"/>
    <mergeCell ref="F17:M17"/>
  </mergeCells>
  <phoneticPr fontId="7"/>
  <conditionalFormatting sqref="J20:L20 F17:M17 I16:M16 K15 I14:I15 G14:G15 H11:L11 H10:M10">
    <cfRule type="containsBlanks" dxfId="6" priority="2">
      <formula>LEN(TRIM(F10))=0</formula>
    </cfRule>
  </conditionalFormatting>
  <printOptions horizontalCentered="1" verticalCentered="1"/>
  <pageMargins left="0.98425196850393704" right="0.9055118110236221" top="0.35433070866141736" bottom="0.15748031496062992" header="0.31496062992125984" footer="0.11811023622047245"/>
  <pageSetup paperSize="9" fitToHeight="0" orientation="portrait" cellComments="asDisplayed" r:id="rId1"/>
  <headerFooter>
    <oddFooter>&amp;C&amp;A&amp;R2021.002</oddFooter>
  </headerFooter>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
    <tabColor rgb="FF0070C0"/>
    <pageSetUpPr fitToPage="1"/>
  </sheetPr>
  <dimension ref="A1:T40"/>
  <sheetViews>
    <sheetView showGridLines="0" showZeros="0" view="pageBreakPreview" zoomScaleNormal="100" zoomScaleSheetLayoutView="100" workbookViewId="0">
      <selection activeCell="B1" sqref="B1"/>
    </sheetView>
  </sheetViews>
  <sheetFormatPr defaultColWidth="9" defaultRowHeight="13.2"/>
  <cols>
    <col min="1" max="2" width="0.77734375" style="207" customWidth="1"/>
    <col min="3" max="3" width="17.77734375" style="207" customWidth="1"/>
    <col min="4" max="18" width="4.109375" style="207" customWidth="1"/>
    <col min="19" max="19" width="3.21875" style="207" customWidth="1"/>
    <col min="20" max="20" width="0.88671875" style="207" customWidth="1"/>
    <col min="21" max="21" width="0.6640625" style="207" customWidth="1"/>
    <col min="22" max="22" width="1.6640625" style="207" customWidth="1"/>
    <col min="23" max="24" width="9" style="207"/>
    <col min="25" max="25" width="6.88671875" style="207" customWidth="1"/>
    <col min="26" max="26" width="5" style="207" customWidth="1"/>
    <col min="27" max="16384" width="9" style="207"/>
  </cols>
  <sheetData>
    <row r="1" spans="1:20" ht="19.5" customHeight="1">
      <c r="A1" s="204"/>
      <c r="B1" s="204"/>
      <c r="C1" s="204"/>
      <c r="D1" s="205"/>
      <c r="E1" s="205"/>
      <c r="F1" s="205"/>
      <c r="G1" s="205"/>
      <c r="H1" s="205"/>
      <c r="I1" s="205"/>
      <c r="J1" s="205"/>
      <c r="K1" s="205"/>
      <c r="L1" s="205"/>
      <c r="M1" s="205"/>
      <c r="N1" s="205"/>
      <c r="O1" s="205"/>
      <c r="P1" s="204"/>
      <c r="Q1" s="204"/>
      <c r="R1" s="206"/>
      <c r="S1" s="206"/>
      <c r="T1" s="206"/>
    </row>
    <row r="2" spans="1:20" ht="19.5" customHeight="1">
      <c r="A2" s="204"/>
      <c r="B2" s="204"/>
      <c r="C2" s="204"/>
      <c r="D2" s="205"/>
      <c r="E2" s="205"/>
      <c r="F2" s="205"/>
      <c r="G2" s="205"/>
      <c r="H2" s="205"/>
      <c r="I2" s="205"/>
      <c r="J2" s="205"/>
      <c r="K2" s="205"/>
      <c r="L2" s="205"/>
      <c r="M2" s="205"/>
      <c r="N2" s="205"/>
      <c r="O2" s="205"/>
      <c r="P2" s="205"/>
      <c r="Q2" s="205"/>
      <c r="R2" s="205"/>
      <c r="S2" s="205"/>
      <c r="T2" s="205"/>
    </row>
    <row r="3" spans="1:20" ht="19.5" customHeight="1">
      <c r="A3" s="204"/>
      <c r="B3" s="204"/>
      <c r="C3" s="205"/>
      <c r="D3" s="205"/>
      <c r="E3" s="205"/>
      <c r="F3" s="205"/>
      <c r="G3" s="205"/>
      <c r="H3" s="205"/>
      <c r="I3" s="205"/>
      <c r="J3" s="205"/>
      <c r="K3" s="205"/>
      <c r="L3" s="205"/>
      <c r="M3" s="205"/>
      <c r="N3" s="205"/>
      <c r="O3" s="205"/>
      <c r="P3" s="205"/>
      <c r="Q3" s="205"/>
      <c r="R3" s="205"/>
      <c r="S3" s="205"/>
      <c r="T3" s="205"/>
    </row>
    <row r="4" spans="1:20" ht="19.5" customHeight="1">
      <c r="A4" s="204"/>
      <c r="B4" s="204"/>
      <c r="C4" s="205"/>
      <c r="D4" s="205"/>
      <c r="E4" s="205"/>
      <c r="F4" s="205"/>
      <c r="G4" s="205"/>
      <c r="H4" s="205"/>
      <c r="I4" s="205"/>
      <c r="J4" s="205"/>
      <c r="K4" s="205"/>
      <c r="L4" s="205"/>
      <c r="M4" s="205"/>
      <c r="N4" s="205"/>
      <c r="O4" s="205"/>
      <c r="P4" s="205"/>
      <c r="Q4" s="205"/>
      <c r="R4" s="205"/>
      <c r="S4" s="205"/>
      <c r="T4" s="205"/>
    </row>
    <row r="5" spans="1:20" ht="9" customHeight="1">
      <c r="A5" s="208"/>
      <c r="B5" s="208"/>
      <c r="C5" s="208"/>
      <c r="D5" s="208"/>
      <c r="E5" s="208"/>
      <c r="F5" s="208"/>
      <c r="G5" s="208"/>
      <c r="H5" s="208"/>
      <c r="I5" s="208"/>
      <c r="J5" s="208"/>
      <c r="K5" s="208"/>
      <c r="L5" s="208"/>
      <c r="M5" s="208"/>
      <c r="N5" s="208"/>
      <c r="O5" s="208"/>
      <c r="P5" s="208"/>
      <c r="Q5" s="208"/>
      <c r="R5" s="208"/>
      <c r="S5" s="208"/>
      <c r="T5" s="208"/>
    </row>
    <row r="6" spans="1:20" ht="16.8" thickBot="1">
      <c r="A6" s="208"/>
      <c r="B6" s="202" t="s">
        <v>160</v>
      </c>
      <c r="C6" s="209"/>
      <c r="D6" s="209"/>
      <c r="E6" s="209"/>
      <c r="F6" s="209"/>
      <c r="G6" s="209"/>
      <c r="H6" s="209"/>
      <c r="I6" s="209"/>
      <c r="J6" s="209"/>
      <c r="K6" s="209"/>
      <c r="L6" s="209"/>
      <c r="M6" s="209"/>
      <c r="N6" s="209"/>
      <c r="O6" s="209"/>
      <c r="P6" s="209"/>
      <c r="Q6" s="209"/>
      <c r="R6" s="209"/>
      <c r="S6" s="209"/>
      <c r="T6" s="208"/>
    </row>
    <row r="7" spans="1:20" ht="39" customHeight="1">
      <c r="A7" s="210"/>
      <c r="B7" s="1550" t="s">
        <v>93</v>
      </c>
      <c r="C7" s="1550"/>
      <c r="D7" s="1550"/>
      <c r="E7" s="1550"/>
      <c r="F7" s="1550"/>
      <c r="G7" s="1550"/>
      <c r="H7" s="1550"/>
      <c r="I7" s="1550"/>
      <c r="J7" s="1550"/>
      <c r="K7" s="1550"/>
      <c r="L7" s="1550"/>
      <c r="M7" s="1550"/>
      <c r="N7" s="1550"/>
      <c r="O7" s="1550"/>
      <c r="P7" s="1550"/>
      <c r="Q7" s="1550"/>
      <c r="R7" s="1550"/>
      <c r="S7" s="1550"/>
      <c r="T7" s="211"/>
    </row>
    <row r="8" spans="1:20" ht="16.2">
      <c r="A8" s="210"/>
      <c r="B8" s="212"/>
      <c r="C8" s="212"/>
      <c r="D8" s="212"/>
      <c r="E8" s="212"/>
      <c r="F8" s="212"/>
      <c r="G8" s="212"/>
      <c r="H8" s="212"/>
      <c r="I8" s="212"/>
      <c r="J8" s="212"/>
      <c r="K8" s="212"/>
      <c r="L8" s="212"/>
      <c r="M8" s="1551" t="s">
        <v>155</v>
      </c>
      <c r="N8" s="1551"/>
      <c r="O8" s="1551"/>
      <c r="P8" s="1551"/>
      <c r="Q8" s="1551"/>
      <c r="R8" s="1551"/>
      <c r="S8" s="1551"/>
      <c r="T8" s="210"/>
    </row>
    <row r="9" spans="1:20" ht="14.4">
      <c r="A9" s="210"/>
      <c r="B9" s="213"/>
      <c r="C9" s="199" t="s">
        <v>307</v>
      </c>
      <c r="D9" s="213"/>
      <c r="E9" s="213"/>
      <c r="F9" s="213"/>
      <c r="G9" s="213"/>
      <c r="H9" s="213"/>
      <c r="I9" s="213"/>
      <c r="J9" s="213"/>
      <c r="K9" s="213"/>
      <c r="L9" s="213"/>
      <c r="M9" s="213"/>
      <c r="N9" s="213"/>
      <c r="O9" s="213"/>
      <c r="P9" s="213"/>
      <c r="Q9" s="213"/>
      <c r="R9" s="213"/>
      <c r="S9" s="213"/>
      <c r="T9" s="210"/>
    </row>
    <row r="10" spans="1:20" ht="14.4">
      <c r="A10" s="210"/>
      <c r="B10" s="214"/>
      <c r="C10" s="203" t="s">
        <v>302</v>
      </c>
      <c r="D10" s="213"/>
      <c r="E10" s="213"/>
      <c r="F10" s="213"/>
      <c r="G10" s="213"/>
      <c r="H10" s="213"/>
      <c r="I10" s="213"/>
      <c r="J10" s="213"/>
      <c r="K10" s="213"/>
      <c r="L10" s="213"/>
      <c r="M10" s="213"/>
      <c r="N10" s="213"/>
      <c r="O10" s="213"/>
      <c r="P10" s="213"/>
      <c r="Q10" s="213"/>
      <c r="R10" s="213"/>
      <c r="S10" s="213"/>
      <c r="T10" s="210"/>
    </row>
    <row r="11" spans="1:20" ht="14.4">
      <c r="A11" s="210"/>
      <c r="B11" s="214"/>
      <c r="C11" s="215"/>
      <c r="D11" s="213"/>
      <c r="E11" s="213"/>
      <c r="F11" s="213"/>
      <c r="G11" s="213"/>
      <c r="H11" s="213"/>
      <c r="I11" s="213"/>
      <c r="J11" s="213"/>
      <c r="K11" s="213"/>
      <c r="L11" s="213"/>
      <c r="M11" s="213"/>
      <c r="N11" s="213"/>
      <c r="O11" s="213"/>
      <c r="P11" s="213"/>
      <c r="Q11" s="213"/>
      <c r="R11" s="213"/>
      <c r="S11" s="213"/>
      <c r="T11" s="210"/>
    </row>
    <row r="12" spans="1:20" ht="36.75" customHeight="1">
      <c r="A12" s="210"/>
      <c r="B12" s="213"/>
      <c r="C12" s="213"/>
      <c r="D12" s="216"/>
      <c r="E12" s="216"/>
      <c r="F12" s="1553" t="s">
        <v>81</v>
      </c>
      <c r="G12" s="1553"/>
      <c r="H12" s="1557" t="s">
        <v>69</v>
      </c>
      <c r="I12" s="1557"/>
      <c r="J12" s="1127" t="str">
        <f>'1-1'!M13</f>
        <v>○○市○○○町○丁目○○ ○○○　○○○○○○○○</v>
      </c>
      <c r="K12" s="1127"/>
      <c r="L12" s="1127"/>
      <c r="M12" s="1127"/>
      <c r="N12" s="1127"/>
      <c r="O12" s="1127"/>
      <c r="P12" s="1127"/>
      <c r="Q12" s="1127"/>
      <c r="R12" s="1127"/>
      <c r="S12" s="1127"/>
      <c r="T12" s="210"/>
    </row>
    <row r="13" spans="1:20" ht="24" customHeight="1">
      <c r="A13" s="210"/>
      <c r="B13" s="213"/>
      <c r="C13" s="213"/>
      <c r="D13" s="216"/>
      <c r="E13" s="216"/>
      <c r="H13" s="1557" t="s">
        <v>70</v>
      </c>
      <c r="I13" s="1557"/>
      <c r="J13" s="1136" t="str">
        <f>'1-1'!M14</f>
        <v>○○建設株式会社○○○○○○○○○ 代表取締役 ○○○○○</v>
      </c>
      <c r="K13" s="1136"/>
      <c r="L13" s="1136"/>
      <c r="M13" s="1136"/>
      <c r="N13" s="1136"/>
      <c r="O13" s="1136"/>
      <c r="P13" s="1136"/>
      <c r="Q13" s="1136"/>
      <c r="R13" s="1136"/>
      <c r="S13" s="356"/>
      <c r="T13" s="210"/>
    </row>
    <row r="14" spans="1:20" ht="24" customHeight="1">
      <c r="A14" s="210"/>
      <c r="B14" s="213"/>
      <c r="C14" s="213"/>
      <c r="D14" s="213"/>
      <c r="E14" s="213"/>
      <c r="H14" s="1557" t="s">
        <v>40</v>
      </c>
      <c r="I14" s="1557"/>
      <c r="J14" s="1555" t="str">
        <f>'1-1'!M15</f>
        <v>９９９－９９９－９９９９</v>
      </c>
      <c r="K14" s="1555"/>
      <c r="L14" s="1555"/>
      <c r="M14" s="1555"/>
      <c r="N14" s="1555"/>
      <c r="O14" s="1555"/>
      <c r="P14" s="1555"/>
      <c r="Q14" s="1555"/>
      <c r="R14" s="1555"/>
      <c r="S14" s="217"/>
      <c r="T14" s="210"/>
    </row>
    <row r="15" spans="1:20" ht="12.75" customHeight="1">
      <c r="A15" s="210"/>
      <c r="B15" s="213"/>
      <c r="C15" s="213"/>
      <c r="D15" s="213"/>
      <c r="E15" s="213"/>
      <c r="H15" s="213"/>
      <c r="I15" s="213"/>
      <c r="J15" s="213"/>
      <c r="K15" s="213"/>
      <c r="L15" s="213"/>
      <c r="M15" s="213"/>
      <c r="N15" s="213"/>
      <c r="O15" s="213"/>
      <c r="P15" s="218"/>
      <c r="Q15" s="213"/>
      <c r="R15" s="213"/>
      <c r="S15" s="213"/>
      <c r="T15" s="210"/>
    </row>
    <row r="16" spans="1:20" ht="36.75" customHeight="1">
      <c r="A16" s="210"/>
      <c r="B16" s="213"/>
      <c r="C16" s="213"/>
      <c r="D16" s="219"/>
      <c r="E16" s="1564" t="s">
        <v>141</v>
      </c>
      <c r="F16" s="1564"/>
      <c r="G16" s="1564"/>
      <c r="H16" s="1554" t="s">
        <v>69</v>
      </c>
      <c r="I16" s="1554"/>
      <c r="J16" s="1127" t="str">
        <f>'1-1'!M17</f>
        <v>○○○市○○区○○○○○町○丁目○○○○○番地○○</v>
      </c>
      <c r="K16" s="1127"/>
      <c r="L16" s="1127"/>
      <c r="M16" s="1127"/>
      <c r="N16" s="1127"/>
      <c r="O16" s="1127"/>
      <c r="P16" s="1127"/>
      <c r="Q16" s="1127"/>
      <c r="R16" s="1127"/>
      <c r="S16" s="1127"/>
      <c r="T16" s="210"/>
    </row>
    <row r="17" spans="1:20" ht="24" customHeight="1">
      <c r="A17" s="210"/>
      <c r="B17" s="213"/>
      <c r="C17" s="213"/>
      <c r="D17" s="219"/>
      <c r="E17" s="219"/>
      <c r="H17" s="1556" t="s">
        <v>142</v>
      </c>
      <c r="I17" s="1556"/>
      <c r="J17" s="1136" t="str">
        <f>'1-1'!M18</f>
        <v>○○設備工事株式会社 ○○○○○○</v>
      </c>
      <c r="K17" s="1136"/>
      <c r="L17" s="1136"/>
      <c r="M17" s="1136"/>
      <c r="N17" s="1136"/>
      <c r="O17" s="1136"/>
      <c r="P17" s="1136"/>
      <c r="Q17" s="1136"/>
      <c r="R17" s="1136"/>
      <c r="S17" s="220"/>
      <c r="T17" s="210"/>
    </row>
    <row r="18" spans="1:20" ht="24" customHeight="1">
      <c r="A18" s="210"/>
      <c r="B18" s="213"/>
      <c r="C18" s="213"/>
      <c r="D18" s="221"/>
      <c r="E18" s="221"/>
      <c r="H18" s="1556" t="s">
        <v>143</v>
      </c>
      <c r="I18" s="1556"/>
      <c r="J18" s="1136" t="str">
        <f>'1-1'!M19</f>
        <v>代表取締役 ○○○○○</v>
      </c>
      <c r="K18" s="1136"/>
      <c r="L18" s="1136"/>
      <c r="M18" s="1136"/>
      <c r="N18" s="1136"/>
      <c r="O18" s="1136"/>
      <c r="P18" s="1136"/>
      <c r="Q18" s="1136"/>
      <c r="R18" s="1136"/>
      <c r="S18" s="356"/>
      <c r="T18" s="210"/>
    </row>
    <row r="19" spans="1:20" ht="24" customHeight="1">
      <c r="A19" s="210"/>
      <c r="B19" s="213"/>
      <c r="C19" s="213"/>
      <c r="D19" s="221"/>
      <c r="E19" s="221"/>
      <c r="H19" s="1554" t="s">
        <v>40</v>
      </c>
      <c r="I19" s="1554"/>
      <c r="J19" s="1555" t="str">
        <f>'1-1'!M20</f>
        <v>９９９－９９９－９９９９</v>
      </c>
      <c r="K19" s="1555"/>
      <c r="L19" s="1555"/>
      <c r="M19" s="1555"/>
      <c r="N19" s="1555"/>
      <c r="O19" s="1555"/>
      <c r="P19" s="1555"/>
      <c r="Q19" s="1555"/>
      <c r="R19" s="1555"/>
      <c r="S19" s="213"/>
      <c r="T19" s="210"/>
    </row>
    <row r="20" spans="1:20" ht="27" customHeight="1">
      <c r="A20" s="210"/>
      <c r="B20" s="213"/>
      <c r="C20" s="215" t="s">
        <v>92</v>
      </c>
      <c r="D20" s="213"/>
      <c r="E20" s="213"/>
      <c r="F20" s="213"/>
      <c r="G20" s="213"/>
      <c r="H20" s="213"/>
      <c r="I20" s="213"/>
      <c r="J20" s="213"/>
      <c r="K20" s="213"/>
      <c r="L20" s="213"/>
      <c r="M20" s="213"/>
      <c r="N20" s="213"/>
      <c r="O20" s="213"/>
      <c r="P20" s="213"/>
      <c r="Q20" s="213"/>
      <c r="R20" s="213"/>
      <c r="S20" s="213"/>
      <c r="T20" s="210"/>
    </row>
    <row r="21" spans="1:20" ht="36" customHeight="1">
      <c r="A21" s="210"/>
      <c r="B21" s="222"/>
      <c r="C21" s="223" t="s">
        <v>24</v>
      </c>
      <c r="D21" s="224"/>
      <c r="E21" s="225"/>
      <c r="F21" s="783" t="s">
        <v>299</v>
      </c>
      <c r="G21" s="517" t="s">
        <v>139</v>
      </c>
      <c r="H21" s="225"/>
      <c r="I21" s="225"/>
      <c r="J21" s="225"/>
      <c r="K21" s="225"/>
      <c r="L21" s="225"/>
      <c r="M21" s="588" t="s">
        <v>341</v>
      </c>
      <c r="N21" s="517" t="s">
        <v>125</v>
      </c>
      <c r="O21" s="225"/>
      <c r="P21" s="225"/>
      <c r="Q21" s="225"/>
      <c r="R21" s="225"/>
      <c r="S21" s="226"/>
      <c r="T21" s="227"/>
    </row>
    <row r="22" spans="1:20" ht="36" customHeight="1">
      <c r="A22" s="210"/>
      <c r="B22" s="222"/>
      <c r="C22" s="223" t="s">
        <v>25</v>
      </c>
      <c r="D22" s="228"/>
      <c r="E22" s="201" t="s">
        <v>75</v>
      </c>
      <c r="F22" s="1563">
        <v>99</v>
      </c>
      <c r="G22" s="1563"/>
      <c r="H22" s="149" t="s">
        <v>108</v>
      </c>
      <c r="I22" s="1562">
        <v>999</v>
      </c>
      <c r="J22" s="1562"/>
      <c r="K22" s="1562"/>
      <c r="L22" s="201" t="s">
        <v>74</v>
      </c>
      <c r="M22" s="229"/>
      <c r="N22" s="229"/>
      <c r="O22" s="229"/>
      <c r="P22" s="229"/>
      <c r="Q22" s="229"/>
      <c r="R22" s="225"/>
      <c r="S22" s="226"/>
      <c r="T22" s="227"/>
    </row>
    <row r="23" spans="1:20" ht="36" customHeight="1">
      <c r="A23" s="210"/>
      <c r="B23" s="222"/>
      <c r="C23" s="223" t="s">
        <v>17</v>
      </c>
      <c r="D23" s="228"/>
      <c r="E23" s="201" t="s">
        <v>140</v>
      </c>
      <c r="F23" s="791">
        <v>99</v>
      </c>
      <c r="G23" s="149" t="s">
        <v>108</v>
      </c>
      <c r="H23" s="1561">
        <v>9999</v>
      </c>
      <c r="I23" s="1561"/>
      <c r="J23" s="149" t="s">
        <v>108</v>
      </c>
      <c r="K23" s="1562">
        <v>999</v>
      </c>
      <c r="L23" s="1562"/>
      <c r="M23" s="201" t="s">
        <v>87</v>
      </c>
      <c r="N23" s="229"/>
      <c r="O23" s="229"/>
      <c r="P23" s="229"/>
      <c r="Q23" s="229"/>
      <c r="R23" s="225"/>
      <c r="S23" s="226"/>
      <c r="T23" s="227"/>
    </row>
    <row r="24" spans="1:20" ht="51.75" customHeight="1">
      <c r="A24" s="210"/>
      <c r="B24" s="222"/>
      <c r="C24" s="223" t="s">
        <v>27</v>
      </c>
      <c r="D24" s="1527" t="s">
        <v>350</v>
      </c>
      <c r="E24" s="1528"/>
      <c r="F24" s="1528"/>
      <c r="G24" s="1147" t="str">
        <f>'1-1'!H24</f>
        <v>生路</v>
      </c>
      <c r="H24" s="1147"/>
      <c r="I24" s="814" t="s">
        <v>156</v>
      </c>
      <c r="J24" s="1144" t="str">
        <f>'1-1'!K24</f>
        <v>生片山25-2,27-2,23-1,59-5,60-2,60-6,60-7,62-2,59-2,60-1,62-1の一部</v>
      </c>
      <c r="K24" s="1144"/>
      <c r="L24" s="1144"/>
      <c r="M24" s="1144"/>
      <c r="N24" s="1144"/>
      <c r="O24" s="1144"/>
      <c r="P24" s="1144"/>
      <c r="Q24" s="1144"/>
      <c r="R24" s="1144"/>
      <c r="S24" s="1145"/>
      <c r="T24" s="227"/>
    </row>
    <row r="25" spans="1:20" ht="36" customHeight="1">
      <c r="A25" s="210"/>
      <c r="B25" s="222"/>
      <c r="C25" s="230" t="s">
        <v>13</v>
      </c>
      <c r="D25" s="231"/>
      <c r="E25" s="1552" t="s">
        <v>329</v>
      </c>
      <c r="F25" s="1552"/>
      <c r="G25" s="1552"/>
      <c r="H25" s="1552"/>
      <c r="I25" s="1552"/>
      <c r="J25" s="1552"/>
      <c r="K25" s="1552"/>
      <c r="L25" s="1552"/>
      <c r="M25" s="1552"/>
      <c r="N25" s="1552"/>
      <c r="O25" s="1552"/>
      <c r="P25" s="1552"/>
      <c r="Q25" s="1552"/>
      <c r="R25" s="1552"/>
      <c r="S25" s="232"/>
      <c r="T25" s="227"/>
    </row>
    <row r="26" spans="1:20" ht="117.75" customHeight="1">
      <c r="A26" s="210"/>
      <c r="B26" s="222"/>
      <c r="C26" s="223" t="s">
        <v>26</v>
      </c>
      <c r="D26" s="1558" t="s">
        <v>345</v>
      </c>
      <c r="E26" s="1559"/>
      <c r="F26" s="1559"/>
      <c r="G26" s="1559"/>
      <c r="H26" s="1559"/>
      <c r="I26" s="1559"/>
      <c r="J26" s="1559"/>
      <c r="K26" s="1559"/>
      <c r="L26" s="1559"/>
      <c r="M26" s="1559"/>
      <c r="N26" s="1559"/>
      <c r="O26" s="1559"/>
      <c r="P26" s="1559"/>
      <c r="Q26" s="1559"/>
      <c r="R26" s="1559"/>
      <c r="S26" s="1560"/>
      <c r="T26" s="227"/>
    </row>
    <row r="27" spans="1:20" ht="13.5" customHeight="1">
      <c r="A27" s="210"/>
      <c r="B27" s="213"/>
      <c r="C27" s="200"/>
      <c r="D27" s="200"/>
      <c r="E27" s="200"/>
      <c r="F27" s="200"/>
      <c r="G27" s="200"/>
      <c r="H27" s="200"/>
      <c r="I27" s="200"/>
      <c r="J27" s="200"/>
      <c r="K27" s="200"/>
      <c r="L27" s="200"/>
      <c r="M27" s="200"/>
      <c r="N27" s="200"/>
      <c r="O27" s="200"/>
      <c r="P27" s="200"/>
      <c r="Q27" s="200"/>
      <c r="R27" s="200"/>
      <c r="S27" s="200"/>
      <c r="T27" s="210"/>
    </row>
    <row r="28" spans="1:20" ht="16.5" customHeight="1">
      <c r="A28" s="210"/>
      <c r="B28" s="205"/>
      <c r="C28" s="197" t="s">
        <v>85</v>
      </c>
      <c r="D28" s="205"/>
      <c r="E28" s="205"/>
      <c r="F28" s="205"/>
      <c r="G28" s="205"/>
      <c r="H28" s="205"/>
      <c r="I28" s="205"/>
      <c r="J28" s="205"/>
      <c r="K28" s="205"/>
      <c r="L28" s="205"/>
      <c r="M28" s="205"/>
      <c r="N28" s="205"/>
      <c r="O28" s="205"/>
      <c r="P28" s="205"/>
      <c r="Q28" s="205"/>
      <c r="R28" s="233"/>
      <c r="S28" s="233"/>
      <c r="T28" s="234"/>
    </row>
    <row r="29" spans="1:20">
      <c r="A29" s="210"/>
      <c r="B29" s="235"/>
      <c r="C29" s="198" t="s">
        <v>347</v>
      </c>
      <c r="D29" s="205"/>
      <c r="E29" s="205"/>
      <c r="F29" s="205"/>
      <c r="G29" s="205"/>
      <c r="H29" s="205"/>
      <c r="I29" s="205"/>
      <c r="J29" s="205"/>
      <c r="K29" s="205"/>
      <c r="L29" s="205"/>
      <c r="M29" s="205"/>
      <c r="N29" s="205"/>
      <c r="O29" s="205"/>
      <c r="P29" s="205"/>
      <c r="Q29" s="205"/>
      <c r="R29" s="233"/>
      <c r="S29" s="233"/>
      <c r="T29" s="234"/>
    </row>
    <row r="30" spans="1:20" ht="12.75" customHeight="1" thickBot="1">
      <c r="A30" s="210"/>
      <c r="B30" s="236"/>
      <c r="C30" s="236"/>
      <c r="D30" s="236"/>
      <c r="E30" s="236"/>
      <c r="F30" s="236"/>
      <c r="G30" s="236"/>
      <c r="H30" s="236"/>
      <c r="I30" s="236"/>
      <c r="J30" s="236"/>
      <c r="K30" s="236"/>
      <c r="L30" s="236"/>
      <c r="M30" s="236"/>
      <c r="N30" s="236"/>
      <c r="O30" s="236"/>
      <c r="P30" s="236"/>
      <c r="Q30" s="236"/>
      <c r="R30" s="236"/>
      <c r="S30" s="236"/>
      <c r="T30" s="237"/>
    </row>
    <row r="31" spans="1:20" ht="6" customHeight="1"/>
    <row r="36" spans="2:3" ht="16.2">
      <c r="B36" s="238"/>
    </row>
    <row r="37" spans="2:3">
      <c r="C37" s="239"/>
    </row>
    <row r="40" spans="2:3" ht="16.2">
      <c r="B40" s="238"/>
    </row>
  </sheetData>
  <sheetProtection sheet="1" objects="1" scenarios="1" selectLockedCells="1"/>
  <protectedRanges>
    <protectedRange sqref="I22 F22:G23 H23 K23 J12:J14 J16:J19 F21 M21 D24 D26" name="範囲1"/>
  </protectedRanges>
  <customSheetViews>
    <customSheetView guid="{9883AA6D-C7E8-4F60-9D8A-5BEA4A365322}" showPageBreaks="1" zeroValues="0" fitToPage="1" printArea="1" view="pageBreakPreview">
      <selection activeCell="AB22" sqref="AB22"/>
      <pageMargins left="0.98425196850393704" right="0.39370078740157483" top="0.39370078740157483" bottom="0.39370078740157483" header="0" footer="0"/>
      <printOptions verticalCentered="1"/>
      <pageSetup paperSize="9" scale="71" orientation="landscape" cellComments="asDisplayed" r:id="rId1"/>
      <headerFooter alignWithMargins="0"/>
    </customSheetView>
  </customSheetViews>
  <mergeCells count="27">
    <mergeCell ref="H13:I13"/>
    <mergeCell ref="H14:I14"/>
    <mergeCell ref="D26:S26"/>
    <mergeCell ref="H23:I23"/>
    <mergeCell ref="K23:L23"/>
    <mergeCell ref="F22:G22"/>
    <mergeCell ref="I22:K22"/>
    <mergeCell ref="E16:G16"/>
    <mergeCell ref="D24:F24"/>
    <mergeCell ref="G24:H24"/>
    <mergeCell ref="J24:S24"/>
    <mergeCell ref="B7:S7"/>
    <mergeCell ref="M8:S8"/>
    <mergeCell ref="E25:R25"/>
    <mergeCell ref="F12:G12"/>
    <mergeCell ref="H19:I19"/>
    <mergeCell ref="J12:S12"/>
    <mergeCell ref="J13:R13"/>
    <mergeCell ref="J14:R14"/>
    <mergeCell ref="J16:S16"/>
    <mergeCell ref="J17:R17"/>
    <mergeCell ref="J18:R18"/>
    <mergeCell ref="J19:R19"/>
    <mergeCell ref="H17:I17"/>
    <mergeCell ref="H18:I18"/>
    <mergeCell ref="H16:I16"/>
    <mergeCell ref="H12:I12"/>
  </mergeCells>
  <phoneticPr fontId="7"/>
  <conditionalFormatting sqref="J12 J13:R14 J16 J17:R19 M21 I22 F21:F23 H23 K23 D26 G24 J24">
    <cfRule type="containsBlanks" dxfId="5" priority="6">
      <formula>LEN(TRIM(D12))=0</formula>
    </cfRule>
  </conditionalFormatting>
  <dataValidations count="1">
    <dataValidation type="list" allowBlank="1" showInputMessage="1" showErrorMessage="1" sqref="F21 M21" xr:uid="{00000000-0002-0000-1500-000000000000}">
      <formula1>"○,　"</formula1>
    </dataValidation>
  </dataValidations>
  <printOptions horizontalCentered="1" verticalCentered="1"/>
  <pageMargins left="0.98425196850393704" right="0.9055118110236221" top="0.35433070866141736" bottom="0.15748031496062992" header="0.31496062992125984" footer="0.11811023622047245"/>
  <pageSetup paperSize="9" scale="97" fitToHeight="0" orientation="portrait" cellComments="asDisplayed" r:id="rId2"/>
  <headerFooter>
    <oddFooter>&amp;C&amp;A&amp;R2021.002</oddFooter>
  </headerFooter>
  <drawing r:id="rId3"/>
  <legacyDrawing r:id="rId4"/>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
    <tabColor rgb="FF0070C0"/>
    <pageSetUpPr fitToPage="1"/>
  </sheetPr>
  <dimension ref="A1:V44"/>
  <sheetViews>
    <sheetView showGridLines="0" showZeros="0" view="pageBreakPreview" zoomScaleNormal="100" zoomScaleSheetLayoutView="100" zoomScalePageLayoutView="85" workbookViewId="0">
      <selection activeCell="D21" sqref="D21:U21"/>
    </sheetView>
  </sheetViews>
  <sheetFormatPr defaultColWidth="9" defaultRowHeight="13.2"/>
  <cols>
    <col min="1" max="1" width="0.77734375" style="485" customWidth="1"/>
    <col min="2" max="2" width="1.21875" style="485" customWidth="1"/>
    <col min="3" max="3" width="19" style="485" customWidth="1"/>
    <col min="4" max="21" width="3.44140625" style="485" customWidth="1"/>
    <col min="22" max="22" width="1.44140625" style="485" customWidth="1"/>
    <col min="23" max="23" width="0.6640625" style="485" customWidth="1"/>
    <col min="24" max="24" width="1.21875" style="485" customWidth="1"/>
    <col min="25" max="26" width="9" style="485"/>
    <col min="27" max="27" width="7" style="485" customWidth="1"/>
    <col min="28" max="28" width="2.33203125" style="485" customWidth="1"/>
    <col min="29" max="16384" width="9" style="485"/>
  </cols>
  <sheetData>
    <row r="1" spans="1:22" ht="6" customHeight="1">
      <c r="A1" s="482"/>
      <c r="B1" s="482"/>
      <c r="C1" s="482"/>
      <c r="D1" s="482"/>
      <c r="E1" s="483"/>
      <c r="F1" s="483"/>
      <c r="G1" s="483"/>
      <c r="H1" s="483"/>
      <c r="I1" s="483"/>
      <c r="J1" s="483"/>
      <c r="K1" s="483"/>
      <c r="L1" s="483"/>
      <c r="M1" s="483"/>
      <c r="N1" s="482"/>
      <c r="O1" s="482"/>
      <c r="P1" s="482"/>
      <c r="Q1" s="482"/>
      <c r="R1" s="482"/>
      <c r="S1" s="482"/>
      <c r="T1" s="482"/>
      <c r="U1" s="482"/>
      <c r="V1" s="484"/>
    </row>
    <row r="2" spans="1:22" ht="19.5" customHeight="1">
      <c r="A2" s="482"/>
      <c r="B2" s="482"/>
      <c r="C2" s="482"/>
      <c r="D2" s="482"/>
      <c r="E2" s="483"/>
      <c r="F2" s="483"/>
      <c r="G2" s="483"/>
      <c r="H2" s="483"/>
      <c r="I2" s="483"/>
      <c r="J2" s="483"/>
      <c r="K2" s="483"/>
      <c r="L2" s="483"/>
      <c r="M2" s="483"/>
      <c r="N2" s="483"/>
      <c r="O2" s="483"/>
      <c r="P2" s="483"/>
      <c r="Q2" s="483"/>
      <c r="R2" s="483"/>
      <c r="S2" s="483"/>
      <c r="T2" s="483"/>
      <c r="U2" s="483"/>
      <c r="V2" s="483"/>
    </row>
    <row r="3" spans="1:22" ht="19.5" customHeight="1">
      <c r="A3" s="482"/>
      <c r="B3" s="482"/>
      <c r="C3" s="483"/>
      <c r="D3" s="482"/>
      <c r="E3" s="483"/>
      <c r="F3" s="483"/>
      <c r="G3" s="483"/>
      <c r="H3" s="483"/>
      <c r="I3" s="483"/>
      <c r="J3" s="483"/>
      <c r="K3" s="483"/>
      <c r="L3" s="483"/>
      <c r="M3" s="483"/>
      <c r="N3" s="483"/>
      <c r="O3" s="483"/>
      <c r="P3" s="483"/>
      <c r="Q3" s="483"/>
      <c r="R3" s="483"/>
      <c r="S3" s="483"/>
      <c r="T3" s="483"/>
      <c r="U3" s="483"/>
      <c r="V3" s="483"/>
    </row>
    <row r="4" spans="1:22" ht="19.5" customHeight="1">
      <c r="A4" s="482"/>
      <c r="B4" s="482"/>
      <c r="C4" s="483"/>
      <c r="D4" s="482"/>
      <c r="E4" s="483"/>
      <c r="F4" s="483"/>
      <c r="G4" s="483"/>
      <c r="H4" s="483"/>
      <c r="I4" s="483"/>
      <c r="J4" s="483"/>
      <c r="K4" s="483"/>
      <c r="L4" s="483"/>
      <c r="M4" s="483"/>
      <c r="N4" s="483"/>
      <c r="O4" s="483"/>
      <c r="P4" s="483"/>
      <c r="Q4" s="483"/>
      <c r="R4" s="483"/>
      <c r="S4" s="483"/>
      <c r="T4" s="483"/>
      <c r="U4" s="483"/>
      <c r="V4" s="483"/>
    </row>
    <row r="5" spans="1:22">
      <c r="A5" s="486"/>
      <c r="B5" s="486"/>
      <c r="C5" s="486"/>
      <c r="D5" s="486"/>
      <c r="E5" s="486"/>
      <c r="F5" s="486"/>
      <c r="G5" s="486"/>
      <c r="H5" s="486"/>
      <c r="I5" s="486"/>
      <c r="J5" s="486"/>
      <c r="K5" s="486"/>
      <c r="L5" s="486"/>
      <c r="M5" s="486"/>
      <c r="N5" s="486"/>
      <c r="O5" s="486"/>
      <c r="P5" s="486"/>
      <c r="Q5" s="486"/>
      <c r="R5" s="486"/>
      <c r="S5" s="486"/>
      <c r="T5" s="486"/>
      <c r="U5" s="486"/>
      <c r="V5" s="486"/>
    </row>
    <row r="6" spans="1:22" ht="16.8" thickBot="1">
      <c r="A6" s="486"/>
      <c r="B6" s="518" t="s">
        <v>161</v>
      </c>
      <c r="C6" s="519"/>
      <c r="D6" s="520"/>
      <c r="E6" s="520"/>
      <c r="F6" s="520"/>
      <c r="G6" s="520"/>
      <c r="H6" s="520"/>
      <c r="I6" s="520"/>
      <c r="J6" s="520"/>
      <c r="K6" s="520"/>
      <c r="L6" s="520"/>
      <c r="M6" s="520"/>
      <c r="N6" s="520"/>
      <c r="O6" s="520"/>
      <c r="P6" s="520"/>
      <c r="Q6" s="520"/>
      <c r="R6" s="520"/>
      <c r="S6" s="520"/>
      <c r="T6" s="520"/>
      <c r="U6" s="520"/>
      <c r="V6" s="486"/>
    </row>
    <row r="7" spans="1:22" ht="39" customHeight="1">
      <c r="A7" s="489"/>
      <c r="B7" s="521"/>
      <c r="C7" s="1517" t="s">
        <v>86</v>
      </c>
      <c r="D7" s="1517"/>
      <c r="E7" s="1517"/>
      <c r="F7" s="1517"/>
      <c r="G7" s="1517"/>
      <c r="H7" s="1517"/>
      <c r="I7" s="1517"/>
      <c r="J7" s="1517"/>
      <c r="K7" s="1517"/>
      <c r="L7" s="1517"/>
      <c r="M7" s="1517"/>
      <c r="N7" s="1517"/>
      <c r="O7" s="1517"/>
      <c r="P7" s="1517"/>
      <c r="Q7" s="1517"/>
      <c r="R7" s="1517"/>
      <c r="S7" s="1517"/>
      <c r="T7" s="1517"/>
      <c r="U7" s="1517"/>
      <c r="V7" s="490"/>
    </row>
    <row r="8" spans="1:22" ht="16.2">
      <c r="A8" s="489"/>
      <c r="B8" s="522"/>
      <c r="C8" s="522"/>
      <c r="D8" s="522"/>
      <c r="E8" s="522"/>
      <c r="F8" s="522"/>
      <c r="G8" s="522"/>
      <c r="H8" s="522"/>
      <c r="I8" s="522"/>
      <c r="J8" s="522"/>
      <c r="K8" s="522"/>
      <c r="L8" s="522"/>
      <c r="M8" s="522"/>
      <c r="N8" s="1591" t="s">
        <v>90</v>
      </c>
      <c r="O8" s="1591"/>
      <c r="P8" s="1591"/>
      <c r="Q8" s="1591"/>
      <c r="R8" s="1591"/>
      <c r="S8" s="1591"/>
      <c r="T8" s="1591"/>
      <c r="U8" s="1591"/>
      <c r="V8" s="489"/>
    </row>
    <row r="9" spans="1:22" ht="16.2">
      <c r="A9" s="489"/>
      <c r="B9" s="523"/>
      <c r="C9" s="313" t="s">
        <v>307</v>
      </c>
      <c r="D9" s="523"/>
      <c r="E9" s="523"/>
      <c r="F9" s="523"/>
      <c r="G9" s="523"/>
      <c r="H9" s="523"/>
      <c r="I9" s="523"/>
      <c r="J9" s="523"/>
      <c r="K9" s="523"/>
      <c r="L9" s="523"/>
      <c r="M9" s="523"/>
      <c r="N9" s="523"/>
      <c r="O9" s="523"/>
      <c r="P9" s="523"/>
      <c r="Q9" s="523"/>
      <c r="R9" s="523"/>
      <c r="S9" s="523"/>
      <c r="T9" s="523"/>
      <c r="U9" s="523"/>
      <c r="V9" s="489"/>
    </row>
    <row r="10" spans="1:22" ht="16.2">
      <c r="A10" s="489"/>
      <c r="B10" s="524"/>
      <c r="C10" s="525" t="s">
        <v>302</v>
      </c>
      <c r="D10" s="524"/>
      <c r="E10" s="523"/>
      <c r="F10" s="523"/>
      <c r="G10" s="523"/>
      <c r="H10" s="523"/>
      <c r="I10" s="1595"/>
      <c r="J10" s="1595"/>
      <c r="K10" s="1129"/>
      <c r="L10" s="1129"/>
      <c r="M10" s="1129"/>
      <c r="N10" s="1129"/>
      <c r="O10" s="1129"/>
      <c r="P10" s="1129"/>
      <c r="Q10" s="1129"/>
      <c r="R10" s="1129"/>
      <c r="S10" s="1129"/>
      <c r="T10" s="523"/>
      <c r="U10" s="523"/>
      <c r="V10" s="489"/>
    </row>
    <row r="11" spans="1:22" ht="35.25" customHeight="1">
      <c r="A11" s="489"/>
      <c r="B11" s="491"/>
      <c r="C11" s="491"/>
      <c r="D11" s="491"/>
      <c r="F11" s="1594" t="s">
        <v>137</v>
      </c>
      <c r="G11" s="1594"/>
      <c r="H11" s="1594"/>
      <c r="I11" s="526"/>
      <c r="J11" s="527" t="s">
        <v>8</v>
      </c>
      <c r="K11" s="1127" t="str">
        <f>'1-1'!M13</f>
        <v>○○市○○○町○丁目○○ ○○○　○○○○○○○○</v>
      </c>
      <c r="L11" s="1127"/>
      <c r="M11" s="1127"/>
      <c r="N11" s="1127"/>
      <c r="O11" s="1127"/>
      <c r="P11" s="1127"/>
      <c r="Q11" s="1127"/>
      <c r="R11" s="1127"/>
      <c r="S11" s="1127"/>
      <c r="T11" s="1127"/>
      <c r="U11" s="1127"/>
      <c r="V11" s="489"/>
    </row>
    <row r="12" spans="1:22" ht="33.75" customHeight="1">
      <c r="A12" s="489"/>
      <c r="B12" s="491"/>
      <c r="C12" s="491"/>
      <c r="I12" s="480"/>
      <c r="J12" s="527" t="s">
        <v>9</v>
      </c>
      <c r="K12" s="1136" t="str">
        <f>'1-1'!M14</f>
        <v>○○建設株式会社○○○○○○○○○ 代表取締役 ○○○○○</v>
      </c>
      <c r="L12" s="1136"/>
      <c r="M12" s="1136"/>
      <c r="N12" s="1136"/>
      <c r="O12" s="1136"/>
      <c r="P12" s="1136"/>
      <c r="Q12" s="1136"/>
      <c r="R12" s="1136"/>
      <c r="S12" s="1136"/>
      <c r="T12" s="1136"/>
      <c r="U12" s="356"/>
      <c r="V12" s="489"/>
    </row>
    <row r="13" spans="1:22" ht="23.1" customHeight="1">
      <c r="A13" s="489"/>
      <c r="B13" s="491"/>
      <c r="C13" s="491"/>
      <c r="D13" s="491"/>
      <c r="E13" s="491"/>
      <c r="F13" s="491"/>
      <c r="G13" s="523"/>
      <c r="H13" s="523"/>
      <c r="I13" s="523"/>
      <c r="J13" s="527" t="s">
        <v>10</v>
      </c>
      <c r="K13" s="1555" t="str">
        <f>'1-1'!M15</f>
        <v>９９９－９９９－９９９９</v>
      </c>
      <c r="L13" s="1555"/>
      <c r="M13" s="1555"/>
      <c r="N13" s="1555"/>
      <c r="O13" s="1555"/>
      <c r="P13" s="1555"/>
      <c r="Q13" s="1555"/>
      <c r="R13" s="1555"/>
      <c r="S13" s="1555"/>
      <c r="T13" s="1555"/>
      <c r="U13" s="491"/>
      <c r="V13" s="489"/>
    </row>
    <row r="14" spans="1:22" ht="23.1" customHeight="1">
      <c r="A14" s="489"/>
      <c r="B14" s="491"/>
      <c r="C14" s="500" t="s">
        <v>348</v>
      </c>
      <c r="D14" s="491"/>
      <c r="E14" s="491"/>
      <c r="F14" s="491"/>
      <c r="G14" s="491"/>
      <c r="H14" s="491"/>
      <c r="I14" s="491"/>
      <c r="J14" s="491"/>
      <c r="K14" s="491"/>
      <c r="L14" s="491"/>
      <c r="M14" s="491"/>
      <c r="N14" s="491"/>
      <c r="O14" s="491"/>
      <c r="P14" s="491"/>
      <c r="Q14" s="491"/>
      <c r="R14" s="491"/>
      <c r="S14" s="491"/>
      <c r="T14" s="491"/>
      <c r="U14" s="491"/>
      <c r="V14" s="489"/>
    </row>
    <row r="15" spans="1:22" ht="3.75" customHeight="1">
      <c r="A15" s="489"/>
      <c r="B15" s="491"/>
      <c r="C15" s="491"/>
      <c r="D15" s="491"/>
      <c r="E15" s="491"/>
      <c r="F15" s="491"/>
      <c r="G15" s="491"/>
      <c r="H15" s="491"/>
      <c r="I15" s="491"/>
      <c r="J15" s="491"/>
      <c r="K15" s="491"/>
      <c r="L15" s="491"/>
      <c r="M15" s="491"/>
      <c r="N15" s="491"/>
      <c r="O15" s="491"/>
      <c r="P15" s="491"/>
      <c r="Q15" s="491"/>
      <c r="R15" s="491"/>
      <c r="S15" s="491"/>
      <c r="T15" s="491"/>
      <c r="U15" s="491"/>
      <c r="V15" s="489"/>
    </row>
    <row r="16" spans="1:22" ht="26.25" customHeight="1">
      <c r="A16" s="489"/>
      <c r="B16" s="528"/>
      <c r="C16" s="1565" t="s">
        <v>24</v>
      </c>
      <c r="D16" s="1599" t="s">
        <v>89</v>
      </c>
      <c r="E16" s="1600"/>
      <c r="F16" s="1600"/>
      <c r="G16" s="1600"/>
      <c r="H16" s="1600"/>
      <c r="I16" s="1600"/>
      <c r="J16" s="1600"/>
      <c r="K16" s="1600"/>
      <c r="L16" s="1600"/>
      <c r="M16" s="1600"/>
      <c r="N16" s="1600"/>
      <c r="O16" s="1600"/>
      <c r="P16" s="1600"/>
      <c r="Q16" s="1600"/>
      <c r="R16" s="1600"/>
      <c r="S16" s="1600"/>
      <c r="T16" s="1600"/>
      <c r="U16" s="1601"/>
      <c r="V16" s="506"/>
    </row>
    <row r="17" spans="1:22" ht="26.25" customHeight="1">
      <c r="A17" s="489"/>
      <c r="B17" s="528"/>
      <c r="C17" s="1567"/>
      <c r="D17" s="529" t="s">
        <v>113</v>
      </c>
      <c r="E17" s="848" t="s">
        <v>299</v>
      </c>
      <c r="F17" s="333" t="s">
        <v>322</v>
      </c>
      <c r="G17" s="530"/>
      <c r="H17" s="530"/>
      <c r="I17" s="848" t="s">
        <v>341</v>
      </c>
      <c r="J17" s="333" t="s">
        <v>133</v>
      </c>
      <c r="K17" s="530"/>
      <c r="L17" s="531"/>
      <c r="M17" s="848" t="s">
        <v>341</v>
      </c>
      <c r="N17" s="333" t="s">
        <v>134</v>
      </c>
      <c r="O17" s="531"/>
      <c r="P17" s="530"/>
      <c r="Q17" s="848" t="s">
        <v>341</v>
      </c>
      <c r="R17" s="333" t="s">
        <v>135</v>
      </c>
      <c r="S17" s="530"/>
      <c r="T17" s="531"/>
      <c r="U17" s="532"/>
      <c r="V17" s="506"/>
    </row>
    <row r="18" spans="1:22" ht="30.75" customHeight="1">
      <c r="A18" s="489"/>
      <c r="B18" s="528"/>
      <c r="C18" s="502" t="s">
        <v>17</v>
      </c>
      <c r="D18" s="533"/>
      <c r="E18" s="320" t="s">
        <v>110</v>
      </c>
      <c r="F18" s="589">
        <f>'7-1'!F23</f>
        <v>99</v>
      </c>
      <c r="G18" s="534" t="s">
        <v>109</v>
      </c>
      <c r="H18" s="1592">
        <f>'7-1'!H23</f>
        <v>9999</v>
      </c>
      <c r="I18" s="1592"/>
      <c r="J18" s="534" t="s">
        <v>108</v>
      </c>
      <c r="K18" s="1593">
        <f>'7-1'!K23</f>
        <v>999</v>
      </c>
      <c r="L18" s="1593"/>
      <c r="M18" s="320" t="s">
        <v>87</v>
      </c>
      <c r="O18" s="535"/>
      <c r="P18" s="321"/>
      <c r="Q18" s="321"/>
      <c r="R18" s="321"/>
      <c r="S18" s="321"/>
      <c r="T18" s="321"/>
      <c r="U18" s="536"/>
      <c r="V18" s="506"/>
    </row>
    <row r="19" spans="1:22" ht="30.75" customHeight="1">
      <c r="A19" s="489"/>
      <c r="B19" s="528"/>
      <c r="C19" s="502" t="s">
        <v>1</v>
      </c>
      <c r="D19" s="537"/>
      <c r="E19" s="368" t="s">
        <v>148</v>
      </c>
      <c r="F19" s="1522" t="s">
        <v>604</v>
      </c>
      <c r="G19" s="1522"/>
      <c r="H19" s="538" t="s">
        <v>149</v>
      </c>
      <c r="I19" s="1522" t="s">
        <v>603</v>
      </c>
      <c r="J19" s="1522"/>
      <c r="K19" s="1522"/>
      <c r="L19" s="1606"/>
      <c r="M19" s="1606"/>
      <c r="N19" s="1606"/>
      <c r="O19" s="1606"/>
      <c r="P19" s="1606"/>
      <c r="Q19" s="1606"/>
      <c r="R19" s="1606"/>
      <c r="S19" s="1606"/>
      <c r="T19" s="1606"/>
      <c r="U19" s="539"/>
      <c r="V19" s="506"/>
    </row>
    <row r="20" spans="1:22" ht="28.5" customHeight="1">
      <c r="A20" s="489"/>
      <c r="B20" s="528"/>
      <c r="C20" s="1568" t="s">
        <v>97</v>
      </c>
      <c r="D20" s="1607" t="s">
        <v>350</v>
      </c>
      <c r="E20" s="1607"/>
      <c r="F20" s="1607"/>
      <c r="G20" s="1608" t="str">
        <f>'1-1'!H24</f>
        <v>生路</v>
      </c>
      <c r="H20" s="1608"/>
      <c r="I20" s="815" t="s">
        <v>156</v>
      </c>
      <c r="J20" s="1133" t="str">
        <f>'1-1'!K24</f>
        <v>生片山25-2,27-2,23-1,59-5,60-2,60-6,60-7,62-2,59-2,60-1,62-1の一部</v>
      </c>
      <c r="K20" s="1133"/>
      <c r="L20" s="1133"/>
      <c r="M20" s="1133"/>
      <c r="N20" s="1133"/>
      <c r="O20" s="1133"/>
      <c r="P20" s="1133"/>
      <c r="Q20" s="1133"/>
      <c r="R20" s="1133"/>
      <c r="S20" s="1133"/>
      <c r="T20" s="1133"/>
      <c r="U20" s="1134"/>
      <c r="V20" s="506"/>
    </row>
    <row r="21" spans="1:22" ht="24" customHeight="1">
      <c r="A21" s="489"/>
      <c r="B21" s="528"/>
      <c r="C21" s="1569"/>
      <c r="D21" s="1570" t="s">
        <v>760</v>
      </c>
      <c r="E21" s="1571"/>
      <c r="F21" s="1571"/>
      <c r="G21" s="1571"/>
      <c r="H21" s="1571"/>
      <c r="I21" s="1571"/>
      <c r="J21" s="1571"/>
      <c r="K21" s="1571"/>
      <c r="L21" s="1571"/>
      <c r="M21" s="1571"/>
      <c r="N21" s="1571"/>
      <c r="O21" s="1571"/>
      <c r="P21" s="1571"/>
      <c r="Q21" s="1571"/>
      <c r="R21" s="1571"/>
      <c r="S21" s="1571"/>
      <c r="T21" s="1571"/>
      <c r="U21" s="1572"/>
      <c r="V21" s="506"/>
    </row>
    <row r="22" spans="1:22" ht="23.1" customHeight="1">
      <c r="A22" s="489"/>
      <c r="B22" s="528"/>
      <c r="C22" s="1565" t="s">
        <v>28</v>
      </c>
      <c r="D22" s="540"/>
      <c r="E22" s="541"/>
      <c r="F22" s="849" t="s">
        <v>299</v>
      </c>
      <c r="G22" s="328" t="s">
        <v>115</v>
      </c>
      <c r="I22" s="542"/>
      <c r="J22" s="542"/>
      <c r="K22" s="849" t="s">
        <v>341</v>
      </c>
      <c r="L22" s="330" t="s">
        <v>91</v>
      </c>
      <c r="O22" s="543"/>
      <c r="P22" s="543"/>
      <c r="Q22" s="543"/>
      <c r="R22" s="543"/>
      <c r="S22" s="543"/>
      <c r="T22" s="543"/>
      <c r="U22" s="544"/>
      <c r="V22" s="506"/>
    </row>
    <row r="23" spans="1:22" ht="23.1" customHeight="1">
      <c r="A23" s="489"/>
      <c r="B23" s="528"/>
      <c r="C23" s="1567"/>
      <c r="D23" s="545"/>
      <c r="E23" s="546"/>
      <c r="F23" s="848" t="s">
        <v>341</v>
      </c>
      <c r="G23" s="333" t="s">
        <v>114</v>
      </c>
      <c r="H23" s="547"/>
      <c r="I23" s="548"/>
      <c r="J23" s="548"/>
      <c r="K23" s="848" t="s">
        <v>341</v>
      </c>
      <c r="L23" s="333" t="s">
        <v>330</v>
      </c>
      <c r="O23" s="1573">
        <f>'1-1'!P31</f>
        <v>0</v>
      </c>
      <c r="P23" s="1132"/>
      <c r="Q23" s="1132"/>
      <c r="R23" s="1132"/>
      <c r="S23" s="1132"/>
      <c r="T23" s="1132"/>
      <c r="U23" s="549" t="s">
        <v>136</v>
      </c>
      <c r="V23" s="506"/>
    </row>
    <row r="24" spans="1:22" ht="17.25" customHeight="1">
      <c r="A24" s="489"/>
      <c r="B24" s="528"/>
      <c r="C24" s="1565" t="s">
        <v>29</v>
      </c>
      <c r="D24" s="550"/>
      <c r="E24" s="849" t="s">
        <v>299</v>
      </c>
      <c r="F24" s="1603" t="s">
        <v>321</v>
      </c>
      <c r="G24" s="1603"/>
      <c r="H24" s="1603"/>
      <c r="I24" s="1603"/>
      <c r="J24" s="551"/>
      <c r="K24" s="1574" t="s">
        <v>88</v>
      </c>
      <c r="L24" s="1575"/>
      <c r="M24" s="1576"/>
      <c r="N24" s="1049" t="s">
        <v>12</v>
      </c>
      <c r="O24" s="1050"/>
      <c r="P24" s="1050"/>
      <c r="Q24" s="1050"/>
      <c r="R24" s="1050"/>
      <c r="S24" s="1050"/>
      <c r="T24" s="1050"/>
      <c r="U24" s="1051"/>
      <c r="V24" s="506"/>
    </row>
    <row r="25" spans="1:22" ht="19.2">
      <c r="A25" s="489"/>
      <c r="B25" s="528"/>
      <c r="C25" s="1566"/>
      <c r="D25" s="552"/>
      <c r="E25" s="850" t="s">
        <v>341</v>
      </c>
      <c r="F25" s="1604" t="s">
        <v>116</v>
      </c>
      <c r="G25" s="1604"/>
      <c r="H25" s="1604"/>
      <c r="I25" s="1604"/>
      <c r="J25" s="553"/>
      <c r="K25" s="1577"/>
      <c r="L25" s="1578"/>
      <c r="M25" s="1579"/>
      <c r="N25" s="1583" t="s">
        <v>4</v>
      </c>
      <c r="O25" s="1584"/>
      <c r="P25" s="1589"/>
      <c r="Q25" s="1589"/>
      <c r="R25" s="1584" t="s">
        <v>21</v>
      </c>
      <c r="S25" s="1584"/>
      <c r="T25" s="1584"/>
      <c r="U25" s="1587"/>
      <c r="V25" s="506"/>
    </row>
    <row r="26" spans="1:22" ht="19.2">
      <c r="A26" s="489"/>
      <c r="B26" s="528"/>
      <c r="C26" s="1567"/>
      <c r="D26" s="554"/>
      <c r="E26" s="848" t="s">
        <v>341</v>
      </c>
      <c r="F26" s="1605" t="s">
        <v>117</v>
      </c>
      <c r="G26" s="1605"/>
      <c r="H26" s="1605"/>
      <c r="I26" s="1605"/>
      <c r="J26" s="549"/>
      <c r="K26" s="1580"/>
      <c r="L26" s="1581"/>
      <c r="M26" s="1582"/>
      <c r="N26" s="1585" t="s">
        <v>11</v>
      </c>
      <c r="O26" s="1586"/>
      <c r="P26" s="1590"/>
      <c r="Q26" s="1590"/>
      <c r="R26" s="1586" t="s">
        <v>21</v>
      </c>
      <c r="S26" s="1586"/>
      <c r="T26" s="1586"/>
      <c r="U26" s="1588"/>
      <c r="V26" s="506"/>
    </row>
    <row r="27" spans="1:22" ht="34.5" customHeight="1">
      <c r="A27" s="489"/>
      <c r="B27" s="528"/>
      <c r="C27" s="502" t="s">
        <v>30</v>
      </c>
      <c r="D27" s="533"/>
      <c r="E27" s="1602"/>
      <c r="F27" s="1602"/>
      <c r="G27" s="1602"/>
      <c r="H27" s="1602"/>
      <c r="I27" s="481"/>
      <c r="J27" s="508" t="s">
        <v>96</v>
      </c>
      <c r="K27" s="534"/>
      <c r="L27" s="534"/>
      <c r="M27" s="534"/>
      <c r="N27" s="508"/>
      <c r="O27" s="508"/>
      <c r="P27" s="321"/>
      <c r="Q27" s="321"/>
      <c r="R27" s="321"/>
      <c r="S27" s="321"/>
      <c r="T27" s="321"/>
      <c r="U27" s="536"/>
      <c r="V27" s="506"/>
    </row>
    <row r="28" spans="1:22" ht="34.5" customHeight="1">
      <c r="A28" s="489"/>
      <c r="B28" s="528"/>
      <c r="C28" s="555" t="s">
        <v>349</v>
      </c>
      <c r="D28" s="556"/>
      <c r="E28" s="1602"/>
      <c r="F28" s="1602"/>
      <c r="G28" s="1602"/>
      <c r="H28" s="1602"/>
      <c r="I28" s="557"/>
      <c r="J28" s="558" t="s">
        <v>96</v>
      </c>
      <c r="K28" s="559"/>
      <c r="L28" s="559"/>
      <c r="M28" s="559"/>
      <c r="N28" s="558"/>
      <c r="O28" s="558"/>
      <c r="P28" s="329"/>
      <c r="Q28" s="329"/>
      <c r="R28" s="329"/>
      <c r="S28" s="329"/>
      <c r="T28" s="329"/>
      <c r="U28" s="331"/>
      <c r="V28" s="506"/>
    </row>
    <row r="29" spans="1:22" ht="108" customHeight="1">
      <c r="A29" s="489"/>
      <c r="B29" s="560"/>
      <c r="C29" s="502" t="s">
        <v>26</v>
      </c>
      <c r="D29" s="1596"/>
      <c r="E29" s="1597"/>
      <c r="F29" s="1597"/>
      <c r="G29" s="1597"/>
      <c r="H29" s="1597"/>
      <c r="I29" s="1597"/>
      <c r="J29" s="1597"/>
      <c r="K29" s="1597"/>
      <c r="L29" s="1597"/>
      <c r="M29" s="1597"/>
      <c r="N29" s="1597"/>
      <c r="O29" s="1597"/>
      <c r="P29" s="1597"/>
      <c r="Q29" s="1597"/>
      <c r="R29" s="1597"/>
      <c r="S29" s="1597"/>
      <c r="T29" s="1597"/>
      <c r="U29" s="1598"/>
      <c r="V29" s="506"/>
    </row>
    <row r="30" spans="1:22" ht="8.25" customHeight="1">
      <c r="A30" s="489"/>
      <c r="B30" s="561"/>
      <c r="C30" s="562"/>
      <c r="D30" s="563"/>
      <c r="E30" s="563"/>
      <c r="F30" s="563"/>
      <c r="G30" s="563"/>
      <c r="H30" s="563"/>
      <c r="I30" s="563"/>
      <c r="J30" s="563"/>
      <c r="K30" s="563"/>
      <c r="L30" s="563"/>
      <c r="M30" s="563"/>
      <c r="N30" s="563"/>
      <c r="O30" s="563"/>
      <c r="P30" s="563"/>
      <c r="Q30" s="563"/>
      <c r="R30" s="563"/>
      <c r="S30" s="563"/>
      <c r="T30" s="563"/>
      <c r="U30" s="563"/>
      <c r="V30" s="489"/>
    </row>
    <row r="31" spans="1:22">
      <c r="A31" s="489"/>
      <c r="B31" s="483"/>
      <c r="C31" s="311" t="s">
        <v>85</v>
      </c>
      <c r="D31" s="483"/>
      <c r="E31" s="483"/>
      <c r="F31" s="483"/>
      <c r="G31" s="483"/>
      <c r="H31" s="483"/>
      <c r="I31" s="483"/>
      <c r="J31" s="483"/>
      <c r="K31" s="483"/>
      <c r="L31" s="483"/>
      <c r="M31" s="483"/>
      <c r="N31" s="483"/>
      <c r="O31" s="483"/>
      <c r="P31" s="483"/>
      <c r="Q31" s="483"/>
      <c r="R31" s="483"/>
      <c r="S31" s="483"/>
      <c r="T31" s="483"/>
      <c r="U31" s="483"/>
      <c r="V31" s="489"/>
    </row>
    <row r="32" spans="1:22">
      <c r="A32" s="489"/>
      <c r="B32" s="564"/>
      <c r="C32" s="565" t="s">
        <v>94</v>
      </c>
      <c r="D32" s="483"/>
      <c r="E32" s="483"/>
      <c r="F32" s="483"/>
      <c r="G32" s="483"/>
      <c r="H32" s="483"/>
      <c r="I32" s="483"/>
      <c r="J32" s="483"/>
      <c r="K32" s="483"/>
      <c r="L32" s="483"/>
      <c r="M32" s="483"/>
      <c r="N32" s="483"/>
      <c r="O32" s="483"/>
      <c r="P32" s="483"/>
      <c r="Q32" s="483"/>
      <c r="R32" s="483"/>
      <c r="S32" s="483"/>
      <c r="T32" s="483"/>
      <c r="U32" s="483"/>
      <c r="V32" s="489"/>
    </row>
    <row r="33" spans="1:22" ht="3" customHeight="1">
      <c r="A33" s="489"/>
      <c r="B33" s="566"/>
      <c r="C33" s="567"/>
      <c r="D33" s="566"/>
      <c r="E33" s="566"/>
      <c r="F33" s="566"/>
      <c r="G33" s="566"/>
      <c r="H33" s="566"/>
      <c r="I33" s="566"/>
      <c r="J33" s="566"/>
      <c r="K33" s="566"/>
      <c r="L33" s="566"/>
      <c r="M33" s="566"/>
      <c r="N33" s="566"/>
      <c r="O33" s="566"/>
      <c r="P33" s="566"/>
      <c r="Q33" s="566"/>
      <c r="R33" s="566"/>
      <c r="S33" s="566"/>
      <c r="T33" s="566"/>
      <c r="U33" s="566"/>
      <c r="V33" s="489"/>
    </row>
    <row r="34" spans="1:22">
      <c r="A34" s="489"/>
      <c r="B34" s="566"/>
      <c r="C34" s="565" t="s">
        <v>95</v>
      </c>
      <c r="D34" s="566"/>
      <c r="E34" s="566"/>
      <c r="F34" s="566"/>
      <c r="G34" s="566"/>
      <c r="H34" s="566"/>
      <c r="I34" s="566"/>
      <c r="J34" s="566"/>
      <c r="K34" s="566"/>
      <c r="L34" s="566"/>
      <c r="M34" s="566"/>
      <c r="N34" s="566"/>
      <c r="O34" s="566"/>
      <c r="P34" s="566"/>
      <c r="Q34" s="566"/>
      <c r="R34" s="566"/>
      <c r="S34" s="566"/>
      <c r="T34" s="566"/>
      <c r="U34" s="566"/>
      <c r="V34" s="489"/>
    </row>
    <row r="35" spans="1:22" ht="6" customHeight="1" thickBot="1">
      <c r="A35" s="489"/>
      <c r="B35" s="568"/>
      <c r="C35" s="569"/>
      <c r="D35" s="568"/>
      <c r="E35" s="568"/>
      <c r="F35" s="568"/>
      <c r="G35" s="568"/>
      <c r="H35" s="568"/>
      <c r="I35" s="568"/>
      <c r="J35" s="568"/>
      <c r="K35" s="568"/>
      <c r="L35" s="568"/>
      <c r="M35" s="568"/>
      <c r="N35" s="568"/>
      <c r="O35" s="568"/>
      <c r="P35" s="568"/>
      <c r="Q35" s="568"/>
      <c r="R35" s="568"/>
      <c r="S35" s="568"/>
      <c r="T35" s="568"/>
      <c r="U35" s="568"/>
      <c r="V35" s="511"/>
    </row>
    <row r="36" spans="1:22" ht="3.75" customHeight="1"/>
    <row r="40" spans="1:22" ht="16.2">
      <c r="B40" s="512"/>
    </row>
    <row r="44" spans="1:22" ht="16.2">
      <c r="B44" s="512"/>
    </row>
  </sheetData>
  <sheetProtection sheet="1" objects="1" scenarios="1" selectLockedCells="1"/>
  <protectedRanges>
    <protectedRange sqref="K11 K12 K13 E17 I17 M17 Q17 F18 H18 K18 F19 I19 L19 G20 J20 D21 F22 F23 K22 K23 E24 E25 E26 P25 P26 E27 E28 D29" name="範囲1"/>
  </protectedRanges>
  <customSheetViews>
    <customSheetView guid="{9883AA6D-C7E8-4F60-9D8A-5BEA4A365322}" showPageBreaks="1" zeroValues="0" fitToPage="1" printArea="1" view="pageBreakPreview">
      <selection activeCell="F20" sqref="F20:G20"/>
      <pageMargins left="0.98425196850393704" right="0.39370078740157483" top="0.59055118110236227" bottom="0.59055118110236227" header="0" footer="0"/>
      <printOptions verticalCentered="1"/>
      <pageSetup paperSize="9" scale="72" fitToHeight="0" orientation="portrait" cellComments="asDisplayed" r:id="rId1"/>
      <headerFooter alignWithMargins="0"/>
    </customSheetView>
  </customSheetViews>
  <mergeCells count="37">
    <mergeCell ref="D29:U29"/>
    <mergeCell ref="D16:U16"/>
    <mergeCell ref="E27:H27"/>
    <mergeCell ref="E28:H28"/>
    <mergeCell ref="F24:I24"/>
    <mergeCell ref="F25:I25"/>
    <mergeCell ref="F26:I26"/>
    <mergeCell ref="F19:G19"/>
    <mergeCell ref="I19:K19"/>
    <mergeCell ref="L19:T19"/>
    <mergeCell ref="D20:F20"/>
    <mergeCell ref="G20:H20"/>
    <mergeCell ref="J20:U20"/>
    <mergeCell ref="C16:C17"/>
    <mergeCell ref="C22:C23"/>
    <mergeCell ref="C7:U7"/>
    <mergeCell ref="N8:U8"/>
    <mergeCell ref="H18:I18"/>
    <mergeCell ref="K18:L18"/>
    <mergeCell ref="K11:U11"/>
    <mergeCell ref="K12:T12"/>
    <mergeCell ref="F11:H11"/>
    <mergeCell ref="K13:T13"/>
    <mergeCell ref="I10:J10"/>
    <mergeCell ref="K10:S10"/>
    <mergeCell ref="C24:C26"/>
    <mergeCell ref="N24:U24"/>
    <mergeCell ref="C20:C21"/>
    <mergeCell ref="D21:U21"/>
    <mergeCell ref="O23:T23"/>
    <mergeCell ref="K24:M26"/>
    <mergeCell ref="N25:O25"/>
    <mergeCell ref="N26:O26"/>
    <mergeCell ref="R25:U25"/>
    <mergeCell ref="R26:U26"/>
    <mergeCell ref="P25:Q25"/>
    <mergeCell ref="P26:Q26"/>
  </mergeCells>
  <phoneticPr fontId="7"/>
  <conditionalFormatting sqref="M17 I17 E17 Q17 K12:T13 K11 H18 K18 F18:F19 I19:T19 D21 O23 P25:Q26 E27:H28 D29 K22:K23 F22:F23 E24:E26 G20 J20">
    <cfRule type="containsBlanks" dxfId="4" priority="5">
      <formula>LEN(TRIM(D11))=0</formula>
    </cfRule>
  </conditionalFormatting>
  <dataValidations count="1">
    <dataValidation type="list" allowBlank="1" showInputMessage="1" showErrorMessage="1" sqref="Q17 I17 M17 E17 K22:K23 F22:F23 E24:E26" xr:uid="{00000000-0002-0000-1600-000000000000}">
      <formula1>"○,　"</formula1>
    </dataValidation>
  </dataValidations>
  <printOptions horizontalCentered="1" verticalCentered="1"/>
  <pageMargins left="0.98425196850393704" right="0.9055118110236221" top="0.35433070866141736" bottom="0.15748031496062992" header="0.31496062992125984" footer="0.11811023622047245"/>
  <pageSetup paperSize="9" scale="97" fitToHeight="0" orientation="portrait" cellComments="asDisplayed" r:id="rId2"/>
  <headerFooter>
    <oddFooter>&amp;C&amp;A&amp;R2021.002</oddFooter>
  </headerFooter>
  <drawing r:id="rId3"/>
  <legacyDrawing r:id="rId4"/>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7">
    <tabColor rgb="FF0070C0"/>
    <pageSetUpPr fitToPage="1"/>
  </sheetPr>
  <dimension ref="A1:L35"/>
  <sheetViews>
    <sheetView showGridLines="0" showZeros="0" view="pageBreakPreview" topLeftCell="A2" zoomScaleNormal="100" zoomScaleSheetLayoutView="100" workbookViewId="0">
      <selection activeCell="B11" sqref="B11"/>
    </sheetView>
  </sheetViews>
  <sheetFormatPr defaultRowHeight="13.2"/>
  <cols>
    <col min="1" max="1" width="1.33203125" style="570" customWidth="1"/>
    <col min="2" max="2" width="14.33203125" style="570" customWidth="1"/>
    <col min="3" max="3" width="17.77734375" style="570" customWidth="1"/>
    <col min="4" max="4" width="16.44140625" style="570" customWidth="1"/>
    <col min="5" max="5" width="11.33203125" style="570" customWidth="1"/>
    <col min="6" max="6" width="2.6640625" style="570" bestFit="1" customWidth="1"/>
    <col min="7" max="7" width="5" style="570" customWidth="1"/>
    <col min="8" max="8" width="14.44140625" style="570" customWidth="1"/>
    <col min="9" max="9" width="0.88671875" style="570" customWidth="1"/>
    <col min="10" max="10" width="1.21875" style="570" customWidth="1"/>
    <col min="11" max="11" width="9" style="570"/>
    <col min="12" max="12" width="17.21875" style="570" customWidth="1"/>
    <col min="13" max="13" width="1.109375" style="570" customWidth="1"/>
    <col min="14" max="256" width="9" style="570"/>
    <col min="257" max="257" width="3.88671875" style="570" customWidth="1"/>
    <col min="258" max="258" width="15.77734375" style="570" customWidth="1"/>
    <col min="259" max="259" width="25.77734375" style="570" customWidth="1"/>
    <col min="260" max="260" width="19.44140625" style="570" customWidth="1"/>
    <col min="261" max="261" width="11.88671875" style="570" customWidth="1"/>
    <col min="262" max="262" width="9.6640625" style="570" customWidth="1"/>
    <col min="263" max="512" width="9" style="570"/>
    <col min="513" max="513" width="3.88671875" style="570" customWidth="1"/>
    <col min="514" max="514" width="15.77734375" style="570" customWidth="1"/>
    <col min="515" max="515" width="25.77734375" style="570" customWidth="1"/>
    <col min="516" max="516" width="19.44140625" style="570" customWidth="1"/>
    <col min="517" max="517" width="11.88671875" style="570" customWidth="1"/>
    <col min="518" max="518" width="9.6640625" style="570" customWidth="1"/>
    <col min="519" max="768" width="9" style="570"/>
    <col min="769" max="769" width="3.88671875" style="570" customWidth="1"/>
    <col min="770" max="770" width="15.77734375" style="570" customWidth="1"/>
    <col min="771" max="771" width="25.77734375" style="570" customWidth="1"/>
    <col min="772" max="772" width="19.44140625" style="570" customWidth="1"/>
    <col min="773" max="773" width="11.88671875" style="570" customWidth="1"/>
    <col min="774" max="774" width="9.6640625" style="570" customWidth="1"/>
    <col min="775" max="1024" width="9" style="570"/>
    <col min="1025" max="1025" width="3.88671875" style="570" customWidth="1"/>
    <col min="1026" max="1026" width="15.77734375" style="570" customWidth="1"/>
    <col min="1027" max="1027" width="25.77734375" style="570" customWidth="1"/>
    <col min="1028" max="1028" width="19.44140625" style="570" customWidth="1"/>
    <col min="1029" max="1029" width="11.88671875" style="570" customWidth="1"/>
    <col min="1030" max="1030" width="9.6640625" style="570" customWidth="1"/>
    <col min="1031" max="1280" width="9" style="570"/>
    <col min="1281" max="1281" width="3.88671875" style="570" customWidth="1"/>
    <col min="1282" max="1282" width="15.77734375" style="570" customWidth="1"/>
    <col min="1283" max="1283" width="25.77734375" style="570" customWidth="1"/>
    <col min="1284" max="1284" width="19.44140625" style="570" customWidth="1"/>
    <col min="1285" max="1285" width="11.88671875" style="570" customWidth="1"/>
    <col min="1286" max="1286" width="9.6640625" style="570" customWidth="1"/>
    <col min="1287" max="1536" width="9" style="570"/>
    <col min="1537" max="1537" width="3.88671875" style="570" customWidth="1"/>
    <col min="1538" max="1538" width="15.77734375" style="570" customWidth="1"/>
    <col min="1539" max="1539" width="25.77734375" style="570" customWidth="1"/>
    <col min="1540" max="1540" width="19.44140625" style="570" customWidth="1"/>
    <col min="1541" max="1541" width="11.88671875" style="570" customWidth="1"/>
    <col min="1542" max="1542" width="9.6640625" style="570" customWidth="1"/>
    <col min="1543" max="1792" width="9" style="570"/>
    <col min="1793" max="1793" width="3.88671875" style="570" customWidth="1"/>
    <col min="1794" max="1794" width="15.77734375" style="570" customWidth="1"/>
    <col min="1795" max="1795" width="25.77734375" style="570" customWidth="1"/>
    <col min="1796" max="1796" width="19.44140625" style="570" customWidth="1"/>
    <col min="1797" max="1797" width="11.88671875" style="570" customWidth="1"/>
    <col min="1798" max="1798" width="9.6640625" style="570" customWidth="1"/>
    <col min="1799" max="2048" width="9" style="570"/>
    <col min="2049" max="2049" width="3.88671875" style="570" customWidth="1"/>
    <col min="2050" max="2050" width="15.77734375" style="570" customWidth="1"/>
    <col min="2051" max="2051" width="25.77734375" style="570" customWidth="1"/>
    <col min="2052" max="2052" width="19.44140625" style="570" customWidth="1"/>
    <col min="2053" max="2053" width="11.88671875" style="570" customWidth="1"/>
    <col min="2054" max="2054" width="9.6640625" style="570" customWidth="1"/>
    <col min="2055" max="2304" width="9" style="570"/>
    <col min="2305" max="2305" width="3.88671875" style="570" customWidth="1"/>
    <col min="2306" max="2306" width="15.77734375" style="570" customWidth="1"/>
    <col min="2307" max="2307" width="25.77734375" style="570" customWidth="1"/>
    <col min="2308" max="2308" width="19.44140625" style="570" customWidth="1"/>
    <col min="2309" max="2309" width="11.88671875" style="570" customWidth="1"/>
    <col min="2310" max="2310" width="9.6640625" style="570" customWidth="1"/>
    <col min="2311" max="2560" width="9" style="570"/>
    <col min="2561" max="2561" width="3.88671875" style="570" customWidth="1"/>
    <col min="2562" max="2562" width="15.77734375" style="570" customWidth="1"/>
    <col min="2563" max="2563" width="25.77734375" style="570" customWidth="1"/>
    <col min="2564" max="2564" width="19.44140625" style="570" customWidth="1"/>
    <col min="2565" max="2565" width="11.88671875" style="570" customWidth="1"/>
    <col min="2566" max="2566" width="9.6640625" style="570" customWidth="1"/>
    <col min="2567" max="2816" width="9" style="570"/>
    <col min="2817" max="2817" width="3.88671875" style="570" customWidth="1"/>
    <col min="2818" max="2818" width="15.77734375" style="570" customWidth="1"/>
    <col min="2819" max="2819" width="25.77734375" style="570" customWidth="1"/>
    <col min="2820" max="2820" width="19.44140625" style="570" customWidth="1"/>
    <col min="2821" max="2821" width="11.88671875" style="570" customWidth="1"/>
    <col min="2822" max="2822" width="9.6640625" style="570" customWidth="1"/>
    <col min="2823" max="3072" width="9" style="570"/>
    <col min="3073" max="3073" width="3.88671875" style="570" customWidth="1"/>
    <col min="3074" max="3074" width="15.77734375" style="570" customWidth="1"/>
    <col min="3075" max="3075" width="25.77734375" style="570" customWidth="1"/>
    <col min="3076" max="3076" width="19.44140625" style="570" customWidth="1"/>
    <col min="3077" max="3077" width="11.88671875" style="570" customWidth="1"/>
    <col min="3078" max="3078" width="9.6640625" style="570" customWidth="1"/>
    <col min="3079" max="3328" width="9" style="570"/>
    <col min="3329" max="3329" width="3.88671875" style="570" customWidth="1"/>
    <col min="3330" max="3330" width="15.77734375" style="570" customWidth="1"/>
    <col min="3331" max="3331" width="25.77734375" style="570" customWidth="1"/>
    <col min="3332" max="3332" width="19.44140625" style="570" customWidth="1"/>
    <col min="3333" max="3333" width="11.88671875" style="570" customWidth="1"/>
    <col min="3334" max="3334" width="9.6640625" style="570" customWidth="1"/>
    <col min="3335" max="3584" width="9" style="570"/>
    <col min="3585" max="3585" width="3.88671875" style="570" customWidth="1"/>
    <col min="3586" max="3586" width="15.77734375" style="570" customWidth="1"/>
    <col min="3587" max="3587" width="25.77734375" style="570" customWidth="1"/>
    <col min="3588" max="3588" width="19.44140625" style="570" customWidth="1"/>
    <col min="3589" max="3589" width="11.88671875" style="570" customWidth="1"/>
    <col min="3590" max="3590" width="9.6640625" style="570" customWidth="1"/>
    <col min="3591" max="3840" width="9" style="570"/>
    <col min="3841" max="3841" width="3.88671875" style="570" customWidth="1"/>
    <col min="3842" max="3842" width="15.77734375" style="570" customWidth="1"/>
    <col min="3843" max="3843" width="25.77734375" style="570" customWidth="1"/>
    <col min="3844" max="3844" width="19.44140625" style="570" customWidth="1"/>
    <col min="3845" max="3845" width="11.88671875" style="570" customWidth="1"/>
    <col min="3846" max="3846" width="9.6640625" style="570" customWidth="1"/>
    <col min="3847" max="4096" width="9" style="570"/>
    <col min="4097" max="4097" width="3.88671875" style="570" customWidth="1"/>
    <col min="4098" max="4098" width="15.77734375" style="570" customWidth="1"/>
    <col min="4099" max="4099" width="25.77734375" style="570" customWidth="1"/>
    <col min="4100" max="4100" width="19.44140625" style="570" customWidth="1"/>
    <col min="4101" max="4101" width="11.88671875" style="570" customWidth="1"/>
    <col min="4102" max="4102" width="9.6640625" style="570" customWidth="1"/>
    <col min="4103" max="4352" width="9" style="570"/>
    <col min="4353" max="4353" width="3.88671875" style="570" customWidth="1"/>
    <col min="4354" max="4354" width="15.77734375" style="570" customWidth="1"/>
    <col min="4355" max="4355" width="25.77734375" style="570" customWidth="1"/>
    <col min="4356" max="4356" width="19.44140625" style="570" customWidth="1"/>
    <col min="4357" max="4357" width="11.88671875" style="570" customWidth="1"/>
    <col min="4358" max="4358" width="9.6640625" style="570" customWidth="1"/>
    <col min="4359" max="4608" width="9" style="570"/>
    <col min="4609" max="4609" width="3.88671875" style="570" customWidth="1"/>
    <col min="4610" max="4610" width="15.77734375" style="570" customWidth="1"/>
    <col min="4611" max="4611" width="25.77734375" style="570" customWidth="1"/>
    <col min="4612" max="4612" width="19.44140625" style="570" customWidth="1"/>
    <col min="4613" max="4613" width="11.88671875" style="570" customWidth="1"/>
    <col min="4614" max="4614" width="9.6640625" style="570" customWidth="1"/>
    <col min="4615" max="4864" width="9" style="570"/>
    <col min="4865" max="4865" width="3.88671875" style="570" customWidth="1"/>
    <col min="4866" max="4866" width="15.77734375" style="570" customWidth="1"/>
    <col min="4867" max="4867" width="25.77734375" style="570" customWidth="1"/>
    <col min="4868" max="4868" width="19.44140625" style="570" customWidth="1"/>
    <col min="4869" max="4869" width="11.88671875" style="570" customWidth="1"/>
    <col min="4870" max="4870" width="9.6640625" style="570" customWidth="1"/>
    <col min="4871" max="5120" width="9" style="570"/>
    <col min="5121" max="5121" width="3.88671875" style="570" customWidth="1"/>
    <col min="5122" max="5122" width="15.77734375" style="570" customWidth="1"/>
    <col min="5123" max="5123" width="25.77734375" style="570" customWidth="1"/>
    <col min="5124" max="5124" width="19.44140625" style="570" customWidth="1"/>
    <col min="5125" max="5125" width="11.88671875" style="570" customWidth="1"/>
    <col min="5126" max="5126" width="9.6640625" style="570" customWidth="1"/>
    <col min="5127" max="5376" width="9" style="570"/>
    <col min="5377" max="5377" width="3.88671875" style="570" customWidth="1"/>
    <col min="5378" max="5378" width="15.77734375" style="570" customWidth="1"/>
    <col min="5379" max="5379" width="25.77734375" style="570" customWidth="1"/>
    <col min="5380" max="5380" width="19.44140625" style="570" customWidth="1"/>
    <col min="5381" max="5381" width="11.88671875" style="570" customWidth="1"/>
    <col min="5382" max="5382" width="9.6640625" style="570" customWidth="1"/>
    <col min="5383" max="5632" width="9" style="570"/>
    <col min="5633" max="5633" width="3.88671875" style="570" customWidth="1"/>
    <col min="5634" max="5634" width="15.77734375" style="570" customWidth="1"/>
    <col min="5635" max="5635" width="25.77734375" style="570" customWidth="1"/>
    <col min="5636" max="5636" width="19.44140625" style="570" customWidth="1"/>
    <col min="5637" max="5637" width="11.88671875" style="570" customWidth="1"/>
    <col min="5638" max="5638" width="9.6640625" style="570" customWidth="1"/>
    <col min="5639" max="5888" width="9" style="570"/>
    <col min="5889" max="5889" width="3.88671875" style="570" customWidth="1"/>
    <col min="5890" max="5890" width="15.77734375" style="570" customWidth="1"/>
    <col min="5891" max="5891" width="25.77734375" style="570" customWidth="1"/>
    <col min="5892" max="5892" width="19.44140625" style="570" customWidth="1"/>
    <col min="5893" max="5893" width="11.88671875" style="570" customWidth="1"/>
    <col min="5894" max="5894" width="9.6640625" style="570" customWidth="1"/>
    <col min="5895" max="6144" width="9" style="570"/>
    <col min="6145" max="6145" width="3.88671875" style="570" customWidth="1"/>
    <col min="6146" max="6146" width="15.77734375" style="570" customWidth="1"/>
    <col min="6147" max="6147" width="25.77734375" style="570" customWidth="1"/>
    <col min="6148" max="6148" width="19.44140625" style="570" customWidth="1"/>
    <col min="6149" max="6149" width="11.88671875" style="570" customWidth="1"/>
    <col min="6150" max="6150" width="9.6640625" style="570" customWidth="1"/>
    <col min="6151" max="6400" width="9" style="570"/>
    <col min="6401" max="6401" width="3.88671875" style="570" customWidth="1"/>
    <col min="6402" max="6402" width="15.77734375" style="570" customWidth="1"/>
    <col min="6403" max="6403" width="25.77734375" style="570" customWidth="1"/>
    <col min="6404" max="6404" width="19.44140625" style="570" customWidth="1"/>
    <col min="6405" max="6405" width="11.88671875" style="570" customWidth="1"/>
    <col min="6406" max="6406" width="9.6640625" style="570" customWidth="1"/>
    <col min="6407" max="6656" width="9" style="570"/>
    <col min="6657" max="6657" width="3.88671875" style="570" customWidth="1"/>
    <col min="6658" max="6658" width="15.77734375" style="570" customWidth="1"/>
    <col min="6659" max="6659" width="25.77734375" style="570" customWidth="1"/>
    <col min="6660" max="6660" width="19.44140625" style="570" customWidth="1"/>
    <col min="6661" max="6661" width="11.88671875" style="570" customWidth="1"/>
    <col min="6662" max="6662" width="9.6640625" style="570" customWidth="1"/>
    <col min="6663" max="6912" width="9" style="570"/>
    <col min="6913" max="6913" width="3.88671875" style="570" customWidth="1"/>
    <col min="6914" max="6914" width="15.77734375" style="570" customWidth="1"/>
    <col min="6915" max="6915" width="25.77734375" style="570" customWidth="1"/>
    <col min="6916" max="6916" width="19.44140625" style="570" customWidth="1"/>
    <col min="6917" max="6917" width="11.88671875" style="570" customWidth="1"/>
    <col min="6918" max="6918" width="9.6640625" style="570" customWidth="1"/>
    <col min="6919" max="7168" width="9" style="570"/>
    <col min="7169" max="7169" width="3.88671875" style="570" customWidth="1"/>
    <col min="7170" max="7170" width="15.77734375" style="570" customWidth="1"/>
    <col min="7171" max="7171" width="25.77734375" style="570" customWidth="1"/>
    <col min="7172" max="7172" width="19.44140625" style="570" customWidth="1"/>
    <col min="7173" max="7173" width="11.88671875" style="570" customWidth="1"/>
    <col min="7174" max="7174" width="9.6640625" style="570" customWidth="1"/>
    <col min="7175" max="7424" width="9" style="570"/>
    <col min="7425" max="7425" width="3.88671875" style="570" customWidth="1"/>
    <col min="7426" max="7426" width="15.77734375" style="570" customWidth="1"/>
    <col min="7427" max="7427" width="25.77734375" style="570" customWidth="1"/>
    <col min="7428" max="7428" width="19.44140625" style="570" customWidth="1"/>
    <col min="7429" max="7429" width="11.88671875" style="570" customWidth="1"/>
    <col min="7430" max="7430" width="9.6640625" style="570" customWidth="1"/>
    <col min="7431" max="7680" width="9" style="570"/>
    <col min="7681" max="7681" width="3.88671875" style="570" customWidth="1"/>
    <col min="7682" max="7682" width="15.77734375" style="570" customWidth="1"/>
    <col min="7683" max="7683" width="25.77734375" style="570" customWidth="1"/>
    <col min="7684" max="7684" width="19.44140625" style="570" customWidth="1"/>
    <col min="7685" max="7685" width="11.88671875" style="570" customWidth="1"/>
    <col min="7686" max="7686" width="9.6640625" style="570" customWidth="1"/>
    <col min="7687" max="7936" width="9" style="570"/>
    <col min="7937" max="7937" width="3.88671875" style="570" customWidth="1"/>
    <col min="7938" max="7938" width="15.77734375" style="570" customWidth="1"/>
    <col min="7939" max="7939" width="25.77734375" style="570" customWidth="1"/>
    <col min="7940" max="7940" width="19.44140625" style="570" customWidth="1"/>
    <col min="7941" max="7941" width="11.88671875" style="570" customWidth="1"/>
    <col min="7942" max="7942" width="9.6640625" style="570" customWidth="1"/>
    <col min="7943" max="8192" width="9" style="570"/>
    <col min="8193" max="8193" width="3.88671875" style="570" customWidth="1"/>
    <col min="8194" max="8194" width="15.77734375" style="570" customWidth="1"/>
    <col min="8195" max="8195" width="25.77734375" style="570" customWidth="1"/>
    <col min="8196" max="8196" width="19.44140625" style="570" customWidth="1"/>
    <col min="8197" max="8197" width="11.88671875" style="570" customWidth="1"/>
    <col min="8198" max="8198" width="9.6640625" style="570" customWidth="1"/>
    <col min="8199" max="8448" width="9" style="570"/>
    <col min="8449" max="8449" width="3.88671875" style="570" customWidth="1"/>
    <col min="8450" max="8450" width="15.77734375" style="570" customWidth="1"/>
    <col min="8451" max="8451" width="25.77734375" style="570" customWidth="1"/>
    <col min="8452" max="8452" width="19.44140625" style="570" customWidth="1"/>
    <col min="8453" max="8453" width="11.88671875" style="570" customWidth="1"/>
    <col min="8454" max="8454" width="9.6640625" style="570" customWidth="1"/>
    <col min="8455" max="8704" width="9" style="570"/>
    <col min="8705" max="8705" width="3.88671875" style="570" customWidth="1"/>
    <col min="8706" max="8706" width="15.77734375" style="570" customWidth="1"/>
    <col min="8707" max="8707" width="25.77734375" style="570" customWidth="1"/>
    <col min="8708" max="8708" width="19.44140625" style="570" customWidth="1"/>
    <col min="8709" max="8709" width="11.88671875" style="570" customWidth="1"/>
    <col min="8710" max="8710" width="9.6640625" style="570" customWidth="1"/>
    <col min="8711" max="8960" width="9" style="570"/>
    <col min="8961" max="8961" width="3.88671875" style="570" customWidth="1"/>
    <col min="8962" max="8962" width="15.77734375" style="570" customWidth="1"/>
    <col min="8963" max="8963" width="25.77734375" style="570" customWidth="1"/>
    <col min="8964" max="8964" width="19.44140625" style="570" customWidth="1"/>
    <col min="8965" max="8965" width="11.88671875" style="570" customWidth="1"/>
    <col min="8966" max="8966" width="9.6640625" style="570" customWidth="1"/>
    <col min="8967" max="9216" width="9" style="570"/>
    <col min="9217" max="9217" width="3.88671875" style="570" customWidth="1"/>
    <col min="9218" max="9218" width="15.77734375" style="570" customWidth="1"/>
    <col min="9219" max="9219" width="25.77734375" style="570" customWidth="1"/>
    <col min="9220" max="9220" width="19.44140625" style="570" customWidth="1"/>
    <col min="9221" max="9221" width="11.88671875" style="570" customWidth="1"/>
    <col min="9222" max="9222" width="9.6640625" style="570" customWidth="1"/>
    <col min="9223" max="9472" width="9" style="570"/>
    <col min="9473" max="9473" width="3.88671875" style="570" customWidth="1"/>
    <col min="9474" max="9474" width="15.77734375" style="570" customWidth="1"/>
    <col min="9475" max="9475" width="25.77734375" style="570" customWidth="1"/>
    <col min="9476" max="9476" width="19.44140625" style="570" customWidth="1"/>
    <col min="9477" max="9477" width="11.88671875" style="570" customWidth="1"/>
    <col min="9478" max="9478" width="9.6640625" style="570" customWidth="1"/>
    <col min="9479" max="9728" width="9" style="570"/>
    <col min="9729" max="9729" width="3.88671875" style="570" customWidth="1"/>
    <col min="9730" max="9730" width="15.77734375" style="570" customWidth="1"/>
    <col min="9731" max="9731" width="25.77734375" style="570" customWidth="1"/>
    <col min="9732" max="9732" width="19.44140625" style="570" customWidth="1"/>
    <col min="9733" max="9733" width="11.88671875" style="570" customWidth="1"/>
    <col min="9734" max="9734" width="9.6640625" style="570" customWidth="1"/>
    <col min="9735" max="9984" width="9" style="570"/>
    <col min="9985" max="9985" width="3.88671875" style="570" customWidth="1"/>
    <col min="9986" max="9986" width="15.77734375" style="570" customWidth="1"/>
    <col min="9987" max="9987" width="25.77734375" style="570" customWidth="1"/>
    <col min="9988" max="9988" width="19.44140625" style="570" customWidth="1"/>
    <col min="9989" max="9989" width="11.88671875" style="570" customWidth="1"/>
    <col min="9990" max="9990" width="9.6640625" style="570" customWidth="1"/>
    <col min="9991" max="10240" width="9" style="570"/>
    <col min="10241" max="10241" width="3.88671875" style="570" customWidth="1"/>
    <col min="10242" max="10242" width="15.77734375" style="570" customWidth="1"/>
    <col min="10243" max="10243" width="25.77734375" style="570" customWidth="1"/>
    <col min="10244" max="10244" width="19.44140625" style="570" customWidth="1"/>
    <col min="10245" max="10245" width="11.88671875" style="570" customWidth="1"/>
    <col min="10246" max="10246" width="9.6640625" style="570" customWidth="1"/>
    <col min="10247" max="10496" width="9" style="570"/>
    <col min="10497" max="10497" width="3.88671875" style="570" customWidth="1"/>
    <col min="10498" max="10498" width="15.77734375" style="570" customWidth="1"/>
    <col min="10499" max="10499" width="25.77734375" style="570" customWidth="1"/>
    <col min="10500" max="10500" width="19.44140625" style="570" customWidth="1"/>
    <col min="10501" max="10501" width="11.88671875" style="570" customWidth="1"/>
    <col min="10502" max="10502" width="9.6640625" style="570" customWidth="1"/>
    <col min="10503" max="10752" width="9" style="570"/>
    <col min="10753" max="10753" width="3.88671875" style="570" customWidth="1"/>
    <col min="10754" max="10754" width="15.77734375" style="570" customWidth="1"/>
    <col min="10755" max="10755" width="25.77734375" style="570" customWidth="1"/>
    <col min="10756" max="10756" width="19.44140625" style="570" customWidth="1"/>
    <col min="10757" max="10757" width="11.88671875" style="570" customWidth="1"/>
    <col min="10758" max="10758" width="9.6640625" style="570" customWidth="1"/>
    <col min="10759" max="11008" width="9" style="570"/>
    <col min="11009" max="11009" width="3.88671875" style="570" customWidth="1"/>
    <col min="11010" max="11010" width="15.77734375" style="570" customWidth="1"/>
    <col min="11011" max="11011" width="25.77734375" style="570" customWidth="1"/>
    <col min="11012" max="11012" width="19.44140625" style="570" customWidth="1"/>
    <col min="11013" max="11013" width="11.88671875" style="570" customWidth="1"/>
    <col min="11014" max="11014" width="9.6640625" style="570" customWidth="1"/>
    <col min="11015" max="11264" width="9" style="570"/>
    <col min="11265" max="11265" width="3.88671875" style="570" customWidth="1"/>
    <col min="11266" max="11266" width="15.77734375" style="570" customWidth="1"/>
    <col min="11267" max="11267" width="25.77734375" style="570" customWidth="1"/>
    <col min="11268" max="11268" width="19.44140625" style="570" customWidth="1"/>
    <col min="11269" max="11269" width="11.88671875" style="570" customWidth="1"/>
    <col min="11270" max="11270" width="9.6640625" style="570" customWidth="1"/>
    <col min="11271" max="11520" width="9" style="570"/>
    <col min="11521" max="11521" width="3.88671875" style="570" customWidth="1"/>
    <col min="11522" max="11522" width="15.77734375" style="570" customWidth="1"/>
    <col min="11523" max="11523" width="25.77734375" style="570" customWidth="1"/>
    <col min="11524" max="11524" width="19.44140625" style="570" customWidth="1"/>
    <col min="11525" max="11525" width="11.88671875" style="570" customWidth="1"/>
    <col min="11526" max="11526" width="9.6640625" style="570" customWidth="1"/>
    <col min="11527" max="11776" width="9" style="570"/>
    <col min="11777" max="11777" width="3.88671875" style="570" customWidth="1"/>
    <col min="11778" max="11778" width="15.77734375" style="570" customWidth="1"/>
    <col min="11779" max="11779" width="25.77734375" style="570" customWidth="1"/>
    <col min="11780" max="11780" width="19.44140625" style="570" customWidth="1"/>
    <col min="11781" max="11781" width="11.88671875" style="570" customWidth="1"/>
    <col min="11782" max="11782" width="9.6640625" style="570" customWidth="1"/>
    <col min="11783" max="12032" width="9" style="570"/>
    <col min="12033" max="12033" width="3.88671875" style="570" customWidth="1"/>
    <col min="12034" max="12034" width="15.77734375" style="570" customWidth="1"/>
    <col min="12035" max="12035" width="25.77734375" style="570" customWidth="1"/>
    <col min="12036" max="12036" width="19.44140625" style="570" customWidth="1"/>
    <col min="12037" max="12037" width="11.88671875" style="570" customWidth="1"/>
    <col min="12038" max="12038" width="9.6640625" style="570" customWidth="1"/>
    <col min="12039" max="12288" width="9" style="570"/>
    <col min="12289" max="12289" width="3.88671875" style="570" customWidth="1"/>
    <col min="12290" max="12290" width="15.77734375" style="570" customWidth="1"/>
    <col min="12291" max="12291" width="25.77734375" style="570" customWidth="1"/>
    <col min="12292" max="12292" width="19.44140625" style="570" customWidth="1"/>
    <col min="12293" max="12293" width="11.88671875" style="570" customWidth="1"/>
    <col min="12294" max="12294" width="9.6640625" style="570" customWidth="1"/>
    <col min="12295" max="12544" width="9" style="570"/>
    <col min="12545" max="12545" width="3.88671875" style="570" customWidth="1"/>
    <col min="12546" max="12546" width="15.77734375" style="570" customWidth="1"/>
    <col min="12547" max="12547" width="25.77734375" style="570" customWidth="1"/>
    <col min="12548" max="12548" width="19.44140625" style="570" customWidth="1"/>
    <col min="12549" max="12549" width="11.88671875" style="570" customWidth="1"/>
    <col min="12550" max="12550" width="9.6640625" style="570" customWidth="1"/>
    <col min="12551" max="12800" width="9" style="570"/>
    <col min="12801" max="12801" width="3.88671875" style="570" customWidth="1"/>
    <col min="12802" max="12802" width="15.77734375" style="570" customWidth="1"/>
    <col min="12803" max="12803" width="25.77734375" style="570" customWidth="1"/>
    <col min="12804" max="12804" width="19.44140625" style="570" customWidth="1"/>
    <col min="12805" max="12805" width="11.88671875" style="570" customWidth="1"/>
    <col min="12806" max="12806" width="9.6640625" style="570" customWidth="1"/>
    <col min="12807" max="13056" width="9" style="570"/>
    <col min="13057" max="13057" width="3.88671875" style="570" customWidth="1"/>
    <col min="13058" max="13058" width="15.77734375" style="570" customWidth="1"/>
    <col min="13059" max="13059" width="25.77734375" style="570" customWidth="1"/>
    <col min="13060" max="13060" width="19.44140625" style="570" customWidth="1"/>
    <col min="13061" max="13061" width="11.88671875" style="570" customWidth="1"/>
    <col min="13062" max="13062" width="9.6640625" style="570" customWidth="1"/>
    <col min="13063" max="13312" width="9" style="570"/>
    <col min="13313" max="13313" width="3.88671875" style="570" customWidth="1"/>
    <col min="13314" max="13314" width="15.77734375" style="570" customWidth="1"/>
    <col min="13315" max="13315" width="25.77734375" style="570" customWidth="1"/>
    <col min="13316" max="13316" width="19.44140625" style="570" customWidth="1"/>
    <col min="13317" max="13317" width="11.88671875" style="570" customWidth="1"/>
    <col min="13318" max="13318" width="9.6640625" style="570" customWidth="1"/>
    <col min="13319" max="13568" width="9" style="570"/>
    <col min="13569" max="13569" width="3.88671875" style="570" customWidth="1"/>
    <col min="13570" max="13570" width="15.77734375" style="570" customWidth="1"/>
    <col min="13571" max="13571" width="25.77734375" style="570" customWidth="1"/>
    <col min="13572" max="13572" width="19.44140625" style="570" customWidth="1"/>
    <col min="13573" max="13573" width="11.88671875" style="570" customWidth="1"/>
    <col min="13574" max="13574" width="9.6640625" style="570" customWidth="1"/>
    <col min="13575" max="13824" width="9" style="570"/>
    <col min="13825" max="13825" width="3.88671875" style="570" customWidth="1"/>
    <col min="13826" max="13826" width="15.77734375" style="570" customWidth="1"/>
    <col min="13827" max="13827" width="25.77734375" style="570" customWidth="1"/>
    <col min="13828" max="13828" width="19.44140625" style="570" customWidth="1"/>
    <col min="13829" max="13829" width="11.88671875" style="570" customWidth="1"/>
    <col min="13830" max="13830" width="9.6640625" style="570" customWidth="1"/>
    <col min="13831" max="14080" width="9" style="570"/>
    <col min="14081" max="14081" width="3.88671875" style="570" customWidth="1"/>
    <col min="14082" max="14082" width="15.77734375" style="570" customWidth="1"/>
    <col min="14083" max="14083" width="25.77734375" style="570" customWidth="1"/>
    <col min="14084" max="14084" width="19.44140625" style="570" customWidth="1"/>
    <col min="14085" max="14085" width="11.88671875" style="570" customWidth="1"/>
    <col min="14086" max="14086" width="9.6640625" style="570" customWidth="1"/>
    <col min="14087" max="14336" width="9" style="570"/>
    <col min="14337" max="14337" width="3.88671875" style="570" customWidth="1"/>
    <col min="14338" max="14338" width="15.77734375" style="570" customWidth="1"/>
    <col min="14339" max="14339" width="25.77734375" style="570" customWidth="1"/>
    <col min="14340" max="14340" width="19.44140625" style="570" customWidth="1"/>
    <col min="14341" max="14341" width="11.88671875" style="570" customWidth="1"/>
    <col min="14342" max="14342" width="9.6640625" style="570" customWidth="1"/>
    <col min="14343" max="14592" width="9" style="570"/>
    <col min="14593" max="14593" width="3.88671875" style="570" customWidth="1"/>
    <col min="14594" max="14594" width="15.77734375" style="570" customWidth="1"/>
    <col min="14595" max="14595" width="25.77734375" style="570" customWidth="1"/>
    <col min="14596" max="14596" width="19.44140625" style="570" customWidth="1"/>
    <col min="14597" max="14597" width="11.88671875" style="570" customWidth="1"/>
    <col min="14598" max="14598" width="9.6640625" style="570" customWidth="1"/>
    <col min="14599" max="14848" width="9" style="570"/>
    <col min="14849" max="14849" width="3.88671875" style="570" customWidth="1"/>
    <col min="14850" max="14850" width="15.77734375" style="570" customWidth="1"/>
    <col min="14851" max="14851" width="25.77734375" style="570" customWidth="1"/>
    <col min="14852" max="14852" width="19.44140625" style="570" customWidth="1"/>
    <col min="14853" max="14853" width="11.88671875" style="570" customWidth="1"/>
    <col min="14854" max="14854" width="9.6640625" style="570" customWidth="1"/>
    <col min="14855" max="15104" width="9" style="570"/>
    <col min="15105" max="15105" width="3.88671875" style="570" customWidth="1"/>
    <col min="15106" max="15106" width="15.77734375" style="570" customWidth="1"/>
    <col min="15107" max="15107" width="25.77734375" style="570" customWidth="1"/>
    <col min="15108" max="15108" width="19.44140625" style="570" customWidth="1"/>
    <col min="15109" max="15109" width="11.88671875" style="570" customWidth="1"/>
    <col min="15110" max="15110" width="9.6640625" style="570" customWidth="1"/>
    <col min="15111" max="15360" width="9" style="570"/>
    <col min="15361" max="15361" width="3.88671875" style="570" customWidth="1"/>
    <col min="15362" max="15362" width="15.77734375" style="570" customWidth="1"/>
    <col min="15363" max="15363" width="25.77734375" style="570" customWidth="1"/>
    <col min="15364" max="15364" width="19.44140625" style="570" customWidth="1"/>
    <col min="15365" max="15365" width="11.88671875" style="570" customWidth="1"/>
    <col min="15366" max="15366" width="9.6640625" style="570" customWidth="1"/>
    <col min="15367" max="15616" width="9" style="570"/>
    <col min="15617" max="15617" width="3.88671875" style="570" customWidth="1"/>
    <col min="15618" max="15618" width="15.77734375" style="570" customWidth="1"/>
    <col min="15619" max="15619" width="25.77734375" style="570" customWidth="1"/>
    <col min="15620" max="15620" width="19.44140625" style="570" customWidth="1"/>
    <col min="15621" max="15621" width="11.88671875" style="570" customWidth="1"/>
    <col min="15622" max="15622" width="9.6640625" style="570" customWidth="1"/>
    <col min="15623" max="15872" width="9" style="570"/>
    <col min="15873" max="15873" width="3.88671875" style="570" customWidth="1"/>
    <col min="15874" max="15874" width="15.77734375" style="570" customWidth="1"/>
    <col min="15875" max="15875" width="25.77734375" style="570" customWidth="1"/>
    <col min="15876" max="15876" width="19.44140625" style="570" customWidth="1"/>
    <col min="15877" max="15877" width="11.88671875" style="570" customWidth="1"/>
    <col min="15878" max="15878" width="9.6640625" style="570" customWidth="1"/>
    <col min="15879" max="16128" width="9" style="570"/>
    <col min="16129" max="16129" width="3.88671875" style="570" customWidth="1"/>
    <col min="16130" max="16130" width="15.77734375" style="570" customWidth="1"/>
    <col min="16131" max="16131" width="25.77734375" style="570" customWidth="1"/>
    <col min="16132" max="16132" width="19.44140625" style="570" customWidth="1"/>
    <col min="16133" max="16133" width="11.88671875" style="570" customWidth="1"/>
    <col min="16134" max="16134" width="9.6640625" style="570" customWidth="1"/>
    <col min="16135" max="16384" width="9" style="570"/>
  </cols>
  <sheetData>
    <row r="1" spans="1:12" ht="15" customHeight="1">
      <c r="B1" s="570" t="s">
        <v>346</v>
      </c>
    </row>
    <row r="2" spans="1:12" ht="11.25" customHeight="1">
      <c r="A2" s="571"/>
      <c r="B2" s="572"/>
      <c r="C2" s="572"/>
      <c r="D2" s="572"/>
      <c r="E2" s="572"/>
      <c r="F2" s="572"/>
      <c r="G2" s="572"/>
      <c r="H2" s="572"/>
      <c r="I2" s="571"/>
    </row>
    <row r="3" spans="1:12" ht="39.75" customHeight="1">
      <c r="A3" s="571"/>
      <c r="B3" s="1610" t="s">
        <v>342</v>
      </c>
      <c r="C3" s="1610"/>
      <c r="D3" s="1610"/>
      <c r="E3" s="1610"/>
      <c r="F3" s="1610"/>
      <c r="G3" s="1610"/>
      <c r="H3" s="1610"/>
      <c r="I3" s="571"/>
      <c r="L3" s="584" t="s">
        <v>332</v>
      </c>
    </row>
    <row r="4" spans="1:12" ht="9.75" customHeight="1">
      <c r="A4" s="571"/>
      <c r="B4" s="1609"/>
      <c r="C4" s="1609"/>
      <c r="D4" s="1609"/>
      <c r="E4" s="1609"/>
      <c r="F4" s="1609"/>
      <c r="G4" s="1609"/>
      <c r="H4" s="1609"/>
      <c r="I4" s="571"/>
      <c r="L4" s="584" t="s">
        <v>340</v>
      </c>
    </row>
    <row r="5" spans="1:12" ht="27" customHeight="1">
      <c r="A5" s="571"/>
      <c r="B5" s="573" t="s">
        <v>296</v>
      </c>
      <c r="C5" s="1612" t="s">
        <v>747</v>
      </c>
      <c r="D5" s="1612"/>
      <c r="E5" s="1612"/>
      <c r="F5" s="1612"/>
      <c r="G5" s="1612"/>
      <c r="H5" s="1612"/>
      <c r="I5" s="571"/>
    </row>
    <row r="6" spans="1:12" ht="10.5" customHeight="1">
      <c r="A6" s="571"/>
      <c r="B6" s="574"/>
      <c r="C6" s="600"/>
      <c r="D6" s="600"/>
      <c r="E6" s="600"/>
      <c r="F6" s="600"/>
      <c r="G6" s="600"/>
      <c r="H6" s="571"/>
      <c r="I6" s="571"/>
    </row>
    <row r="7" spans="1:12" ht="37.5" customHeight="1">
      <c r="A7" s="571"/>
      <c r="B7" s="575" t="s">
        <v>328</v>
      </c>
      <c r="C7" s="1612" t="str">
        <f>"東浦町大字"&amp;'1-1'!H24&amp;"字"&amp;'1-1'!K24</f>
        <v>東浦町大字生路字生片山25-2,27-2,23-1,59-5,60-2,60-6,60-7,62-2,59-2,60-1,62-1の一部</v>
      </c>
      <c r="D7" s="1612"/>
      <c r="E7" s="1612"/>
      <c r="F7" s="1612"/>
      <c r="G7" s="1612"/>
      <c r="H7" s="1612"/>
      <c r="I7" s="571"/>
    </row>
    <row r="8" spans="1:12" ht="24.75" customHeight="1">
      <c r="A8" s="571"/>
      <c r="B8" s="575" t="s">
        <v>327</v>
      </c>
      <c r="C8" s="1612" t="str">
        <f>'7-2'!D21</f>
        <v xml:space="preserve">（既築）コーピアヤマソウ２４室（６室/階、４階建）
</v>
      </c>
      <c r="D8" s="1612"/>
      <c r="E8" s="1612"/>
      <c r="F8" s="1612"/>
      <c r="G8" s="1612"/>
      <c r="H8" s="571"/>
      <c r="I8" s="571"/>
    </row>
    <row r="9" spans="1:12" ht="27.75" customHeight="1">
      <c r="A9" s="571"/>
      <c r="B9" s="571"/>
      <c r="C9" s="571"/>
      <c r="D9" s="571"/>
      <c r="E9" s="571"/>
      <c r="F9" s="571"/>
      <c r="G9" s="571"/>
      <c r="H9" s="571"/>
      <c r="I9" s="571"/>
    </row>
    <row r="10" spans="1:12" s="579" customFormat="1">
      <c r="A10" s="576"/>
      <c r="B10" s="577" t="s">
        <v>331</v>
      </c>
      <c r="C10" s="578" t="s">
        <v>297</v>
      </c>
      <c r="D10" s="577" t="s">
        <v>39</v>
      </c>
      <c r="E10" s="1613" t="s">
        <v>298</v>
      </c>
      <c r="F10" s="1614"/>
      <c r="G10" s="1615"/>
      <c r="H10" s="577" t="s">
        <v>26</v>
      </c>
      <c r="I10" s="576"/>
    </row>
    <row r="11" spans="1:12" s="581" customFormat="1" ht="24.75" customHeight="1">
      <c r="A11" s="580"/>
      <c r="B11" s="857" t="s">
        <v>605</v>
      </c>
      <c r="C11" s="859" t="s">
        <v>761</v>
      </c>
      <c r="D11" s="858" t="s">
        <v>778</v>
      </c>
      <c r="E11" s="594"/>
      <c r="F11" s="598"/>
      <c r="G11" s="596"/>
      <c r="H11" s="593"/>
      <c r="I11" s="580"/>
    </row>
    <row r="12" spans="1:12" s="581" customFormat="1" ht="24.75" customHeight="1">
      <c r="A12" s="580"/>
      <c r="B12" s="857" t="s">
        <v>606</v>
      </c>
      <c r="C12" s="859" t="s">
        <v>761</v>
      </c>
      <c r="D12" s="858" t="s">
        <v>779</v>
      </c>
      <c r="E12" s="594"/>
      <c r="F12" s="598"/>
      <c r="G12" s="596"/>
      <c r="H12" s="593"/>
      <c r="I12" s="580"/>
    </row>
    <row r="13" spans="1:12" s="581" customFormat="1" ht="24.75" customHeight="1">
      <c r="A13" s="580"/>
      <c r="B13" s="857" t="s">
        <v>607</v>
      </c>
      <c r="C13" s="859" t="s">
        <v>761</v>
      </c>
      <c r="D13" s="858" t="s">
        <v>780</v>
      </c>
      <c r="E13" s="594"/>
      <c r="F13" s="598"/>
      <c r="G13" s="596"/>
      <c r="H13" s="593"/>
      <c r="I13" s="580"/>
    </row>
    <row r="14" spans="1:12" s="581" customFormat="1" ht="24.75" customHeight="1">
      <c r="A14" s="580"/>
      <c r="B14" s="857" t="s">
        <v>608</v>
      </c>
      <c r="C14" s="859" t="s">
        <v>761</v>
      </c>
      <c r="D14" s="858" t="s">
        <v>781</v>
      </c>
      <c r="E14" s="594"/>
      <c r="F14" s="598"/>
      <c r="G14" s="596"/>
      <c r="H14" s="860"/>
      <c r="I14" s="580"/>
    </row>
    <row r="15" spans="1:12" s="581" customFormat="1" ht="24.75" customHeight="1">
      <c r="A15" s="580"/>
      <c r="B15" s="857" t="s">
        <v>762</v>
      </c>
      <c r="C15" s="859" t="s">
        <v>761</v>
      </c>
      <c r="D15" s="858" t="s">
        <v>782</v>
      </c>
      <c r="E15" s="594"/>
      <c r="F15" s="598"/>
      <c r="G15" s="596"/>
      <c r="H15" s="860"/>
      <c r="I15" s="580"/>
    </row>
    <row r="16" spans="1:12" s="581" customFormat="1" ht="24.75" customHeight="1">
      <c r="A16" s="580"/>
      <c r="B16" s="857" t="s">
        <v>763</v>
      </c>
      <c r="C16" s="859" t="s">
        <v>761</v>
      </c>
      <c r="D16" s="858" t="s">
        <v>783</v>
      </c>
      <c r="E16" s="594"/>
      <c r="F16" s="598"/>
      <c r="G16" s="596"/>
      <c r="H16" s="860"/>
      <c r="I16" s="580"/>
    </row>
    <row r="17" spans="1:9" s="581" customFormat="1" ht="24.75" customHeight="1">
      <c r="A17" s="580"/>
      <c r="B17" s="857" t="s">
        <v>764</v>
      </c>
      <c r="C17" s="859" t="s">
        <v>761</v>
      </c>
      <c r="D17" s="858" t="s">
        <v>784</v>
      </c>
      <c r="E17" s="594"/>
      <c r="F17" s="598"/>
      <c r="G17" s="596"/>
      <c r="H17" s="860"/>
      <c r="I17" s="580"/>
    </row>
    <row r="18" spans="1:9" s="581" customFormat="1" ht="24.75" customHeight="1">
      <c r="A18" s="580"/>
      <c r="B18" s="857" t="s">
        <v>765</v>
      </c>
      <c r="C18" s="859" t="s">
        <v>761</v>
      </c>
      <c r="D18" s="858" t="s">
        <v>785</v>
      </c>
      <c r="E18" s="594"/>
      <c r="F18" s="598"/>
      <c r="G18" s="596"/>
      <c r="H18" s="860"/>
      <c r="I18" s="580"/>
    </row>
    <row r="19" spans="1:9" s="581" customFormat="1" ht="24.75" customHeight="1">
      <c r="A19" s="580"/>
      <c r="B19" s="857" t="s">
        <v>766</v>
      </c>
      <c r="C19" s="859" t="s">
        <v>761</v>
      </c>
      <c r="D19" s="858" t="s">
        <v>786</v>
      </c>
      <c r="E19" s="594"/>
      <c r="F19" s="598"/>
      <c r="G19" s="596"/>
      <c r="H19" s="860"/>
      <c r="I19" s="580"/>
    </row>
    <row r="20" spans="1:9" s="581" customFormat="1" ht="24.75" customHeight="1">
      <c r="A20" s="580"/>
      <c r="B20" s="857" t="s">
        <v>767</v>
      </c>
      <c r="C20" s="859" t="s">
        <v>761</v>
      </c>
      <c r="D20" s="858" t="s">
        <v>787</v>
      </c>
      <c r="E20" s="594"/>
      <c r="F20" s="598"/>
      <c r="G20" s="596"/>
      <c r="H20" s="593"/>
      <c r="I20" s="580"/>
    </row>
    <row r="21" spans="1:9" s="581" customFormat="1" ht="24.75" customHeight="1">
      <c r="A21" s="580"/>
      <c r="B21" s="582" t="s">
        <v>768</v>
      </c>
      <c r="C21" s="859" t="s">
        <v>761</v>
      </c>
      <c r="D21" s="583" t="s">
        <v>788</v>
      </c>
      <c r="E21" s="595"/>
      <c r="F21" s="599"/>
      <c r="G21" s="597"/>
      <c r="H21" s="593"/>
      <c r="I21" s="580"/>
    </row>
    <row r="22" spans="1:9" s="581" customFormat="1" ht="24.75" customHeight="1">
      <c r="A22" s="580"/>
      <c r="B22" s="582" t="s">
        <v>769</v>
      </c>
      <c r="C22" s="859" t="s">
        <v>761</v>
      </c>
      <c r="D22" s="583" t="s">
        <v>789</v>
      </c>
      <c r="E22" s="595"/>
      <c r="F22" s="599"/>
      <c r="G22" s="597"/>
      <c r="H22" s="593"/>
      <c r="I22" s="580"/>
    </row>
    <row r="23" spans="1:9" s="581" customFormat="1" ht="24.75" customHeight="1">
      <c r="A23" s="580"/>
      <c r="B23" s="582" t="s">
        <v>770</v>
      </c>
      <c r="C23" s="859" t="s">
        <v>761</v>
      </c>
      <c r="D23" s="583" t="s">
        <v>790</v>
      </c>
      <c r="E23" s="595"/>
      <c r="F23" s="599"/>
      <c r="G23" s="597"/>
      <c r="H23" s="593"/>
      <c r="I23" s="580"/>
    </row>
    <row r="24" spans="1:9" s="581" customFormat="1" ht="24.75" customHeight="1">
      <c r="A24" s="580"/>
      <c r="B24" s="582" t="s">
        <v>771</v>
      </c>
      <c r="C24" s="859" t="s">
        <v>761</v>
      </c>
      <c r="D24" s="583" t="s">
        <v>791</v>
      </c>
      <c r="E24" s="595"/>
      <c r="F24" s="599"/>
      <c r="G24" s="597"/>
      <c r="H24" s="593"/>
      <c r="I24" s="580"/>
    </row>
    <row r="25" spans="1:9" s="581" customFormat="1" ht="24.75" customHeight="1">
      <c r="A25" s="580"/>
      <c r="B25" s="582" t="s">
        <v>772</v>
      </c>
      <c r="C25" s="859" t="s">
        <v>761</v>
      </c>
      <c r="D25" s="583" t="s">
        <v>792</v>
      </c>
      <c r="E25" s="595"/>
      <c r="F25" s="599"/>
      <c r="G25" s="597"/>
      <c r="H25" s="593"/>
      <c r="I25" s="580"/>
    </row>
    <row r="26" spans="1:9" s="581" customFormat="1" ht="24.75" customHeight="1">
      <c r="A26" s="580"/>
      <c r="B26" s="582" t="s">
        <v>773</v>
      </c>
      <c r="C26" s="859" t="s">
        <v>761</v>
      </c>
      <c r="D26" s="583" t="s">
        <v>793</v>
      </c>
      <c r="E26" s="595"/>
      <c r="F26" s="599"/>
      <c r="G26" s="597"/>
      <c r="H26" s="593"/>
      <c r="I26" s="580"/>
    </row>
    <row r="27" spans="1:9" s="581" customFormat="1" ht="24.75" customHeight="1">
      <c r="A27" s="580"/>
      <c r="B27" s="582" t="s">
        <v>774</v>
      </c>
      <c r="C27" s="859" t="s">
        <v>761</v>
      </c>
      <c r="D27" s="583" t="s">
        <v>794</v>
      </c>
      <c r="E27" s="595"/>
      <c r="F27" s="599"/>
      <c r="G27" s="597"/>
      <c r="H27" s="593"/>
      <c r="I27" s="580"/>
    </row>
    <row r="28" spans="1:9" s="581" customFormat="1" ht="24.75" customHeight="1">
      <c r="A28" s="580"/>
      <c r="B28" s="582" t="s">
        <v>775</v>
      </c>
      <c r="C28" s="859" t="s">
        <v>761</v>
      </c>
      <c r="D28" s="583" t="s">
        <v>795</v>
      </c>
      <c r="E28" s="595"/>
      <c r="F28" s="599"/>
      <c r="G28" s="597"/>
      <c r="H28" s="593"/>
      <c r="I28" s="580"/>
    </row>
    <row r="29" spans="1:9" s="581" customFormat="1" ht="24.75" customHeight="1">
      <c r="A29" s="580"/>
      <c r="B29" s="582" t="s">
        <v>776</v>
      </c>
      <c r="C29" s="859" t="s">
        <v>761</v>
      </c>
      <c r="D29" s="583" t="s">
        <v>796</v>
      </c>
      <c r="E29" s="595"/>
      <c r="F29" s="599"/>
      <c r="G29" s="597"/>
      <c r="H29" s="593"/>
      <c r="I29" s="580"/>
    </row>
    <row r="30" spans="1:9" s="581" customFormat="1" ht="24.75" customHeight="1">
      <c r="A30" s="580"/>
      <c r="B30" s="582" t="s">
        <v>777</v>
      </c>
      <c r="C30" s="859" t="s">
        <v>761</v>
      </c>
      <c r="D30" s="583" t="s">
        <v>797</v>
      </c>
      <c r="E30" s="595"/>
      <c r="F30" s="599"/>
      <c r="G30" s="597"/>
      <c r="H30" s="593"/>
      <c r="I30" s="580"/>
    </row>
    <row r="31" spans="1:9" s="592" customFormat="1" ht="15">
      <c r="B31" s="816"/>
      <c r="C31" s="591"/>
      <c r="D31" s="591"/>
      <c r="E31" s="591"/>
      <c r="F31" s="591"/>
      <c r="G31" s="591"/>
      <c r="H31" s="590"/>
    </row>
    <row r="32" spans="1:9" ht="88.5" customHeight="1">
      <c r="B32" s="1611" t="s">
        <v>351</v>
      </c>
      <c r="C32" s="1611"/>
      <c r="D32" s="1611"/>
      <c r="E32" s="1611"/>
      <c r="F32" s="1611"/>
      <c r="G32" s="1611"/>
      <c r="H32" s="1611"/>
    </row>
    <row r="33" ht="25.5" customHeight="1"/>
    <row r="34" ht="23.25" customHeight="1"/>
    <row r="35" ht="23.25" customHeight="1"/>
  </sheetData>
  <sheetProtection sheet="1" objects="1" scenarios="1" selectLockedCells="1"/>
  <protectedRanges>
    <protectedRange sqref="C5 C7:C8 B3 B11:D32 H11:H32" name="範囲1"/>
  </protectedRanges>
  <mergeCells count="7">
    <mergeCell ref="B4:H4"/>
    <mergeCell ref="B3:H3"/>
    <mergeCell ref="B32:H32"/>
    <mergeCell ref="C8:G8"/>
    <mergeCell ref="E10:G10"/>
    <mergeCell ref="C5:H5"/>
    <mergeCell ref="C7:H7"/>
  </mergeCells>
  <phoneticPr fontId="7"/>
  <conditionalFormatting sqref="C5 B3 C7:C8 B11:D30 H11:H30">
    <cfRule type="containsBlanks" dxfId="3" priority="3">
      <formula>LEN(TRIM(B3))=0</formula>
    </cfRule>
  </conditionalFormatting>
  <dataValidations count="1">
    <dataValidation showInputMessage="1" showErrorMessage="1" sqref="B3:H3" xr:uid="{00000000-0002-0000-1700-000000000000}"/>
  </dataValidations>
  <printOptions horizontalCentered="1" verticalCentered="1"/>
  <pageMargins left="0.98425196850393704" right="0.9055118110236221" top="0.35433070866141736" bottom="0.15748031496062992" header="0.31496062992125984" footer="0.11811023622047245"/>
  <pageSetup paperSize="9" scale="98" fitToHeight="0" orientation="portrait" cellComments="asDisplayed" r:id="rId1"/>
  <headerFooter>
    <oddFooter>&amp;C&amp;A&amp;R2021.002</oddFooter>
  </headerFooter>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70C0"/>
    <pageSetUpPr fitToPage="1"/>
  </sheetPr>
  <dimension ref="A1:L35"/>
  <sheetViews>
    <sheetView showGridLines="0" showZeros="0" view="pageBreakPreview" zoomScaleNormal="100" zoomScaleSheetLayoutView="100" workbookViewId="0">
      <selection activeCell="B3" sqref="B3:H3"/>
    </sheetView>
  </sheetViews>
  <sheetFormatPr defaultRowHeight="13.2"/>
  <cols>
    <col min="1" max="1" width="1.33203125" style="570" customWidth="1"/>
    <col min="2" max="2" width="14.33203125" style="570" customWidth="1"/>
    <col min="3" max="3" width="17.77734375" style="570" customWidth="1"/>
    <col min="4" max="4" width="16.44140625" style="570" customWidth="1"/>
    <col min="5" max="5" width="11.33203125" style="570" customWidth="1"/>
    <col min="6" max="6" width="2.6640625" style="570" bestFit="1" customWidth="1"/>
    <col min="7" max="7" width="5" style="570" customWidth="1"/>
    <col min="8" max="8" width="14.44140625" style="570" customWidth="1"/>
    <col min="9" max="9" width="0.88671875" style="570" customWidth="1"/>
    <col min="10" max="10" width="1.21875" style="570" customWidth="1"/>
    <col min="11" max="11" width="8.88671875" style="570"/>
    <col min="12" max="12" width="17.21875" style="570" customWidth="1"/>
    <col min="13" max="13" width="1.109375" style="570" customWidth="1"/>
    <col min="14" max="256" width="8.88671875" style="570"/>
    <col min="257" max="257" width="3.88671875" style="570" customWidth="1"/>
    <col min="258" max="258" width="15.77734375" style="570" customWidth="1"/>
    <col min="259" max="259" width="25.77734375" style="570" customWidth="1"/>
    <col min="260" max="260" width="19.44140625" style="570" customWidth="1"/>
    <col min="261" max="261" width="11.88671875" style="570" customWidth="1"/>
    <col min="262" max="262" width="9.6640625" style="570" customWidth="1"/>
    <col min="263" max="512" width="8.88671875" style="570"/>
    <col min="513" max="513" width="3.88671875" style="570" customWidth="1"/>
    <col min="514" max="514" width="15.77734375" style="570" customWidth="1"/>
    <col min="515" max="515" width="25.77734375" style="570" customWidth="1"/>
    <col min="516" max="516" width="19.44140625" style="570" customWidth="1"/>
    <col min="517" max="517" width="11.88671875" style="570" customWidth="1"/>
    <col min="518" max="518" width="9.6640625" style="570" customWidth="1"/>
    <col min="519" max="768" width="8.88671875" style="570"/>
    <col min="769" max="769" width="3.88671875" style="570" customWidth="1"/>
    <col min="770" max="770" width="15.77734375" style="570" customWidth="1"/>
    <col min="771" max="771" width="25.77734375" style="570" customWidth="1"/>
    <col min="772" max="772" width="19.44140625" style="570" customWidth="1"/>
    <col min="773" max="773" width="11.88671875" style="570" customWidth="1"/>
    <col min="774" max="774" width="9.6640625" style="570" customWidth="1"/>
    <col min="775" max="1024" width="8.88671875" style="570"/>
    <col min="1025" max="1025" width="3.88671875" style="570" customWidth="1"/>
    <col min="1026" max="1026" width="15.77734375" style="570" customWidth="1"/>
    <col min="1027" max="1027" width="25.77734375" style="570" customWidth="1"/>
    <col min="1028" max="1028" width="19.44140625" style="570" customWidth="1"/>
    <col min="1029" max="1029" width="11.88671875" style="570" customWidth="1"/>
    <col min="1030" max="1030" width="9.6640625" style="570" customWidth="1"/>
    <col min="1031" max="1280" width="8.88671875" style="570"/>
    <col min="1281" max="1281" width="3.88671875" style="570" customWidth="1"/>
    <col min="1282" max="1282" width="15.77734375" style="570" customWidth="1"/>
    <col min="1283" max="1283" width="25.77734375" style="570" customWidth="1"/>
    <col min="1284" max="1284" width="19.44140625" style="570" customWidth="1"/>
    <col min="1285" max="1285" width="11.88671875" style="570" customWidth="1"/>
    <col min="1286" max="1286" width="9.6640625" style="570" customWidth="1"/>
    <col min="1287" max="1536" width="8.88671875" style="570"/>
    <col min="1537" max="1537" width="3.88671875" style="570" customWidth="1"/>
    <col min="1538" max="1538" width="15.77734375" style="570" customWidth="1"/>
    <col min="1539" max="1539" width="25.77734375" style="570" customWidth="1"/>
    <col min="1540" max="1540" width="19.44140625" style="570" customWidth="1"/>
    <col min="1541" max="1541" width="11.88671875" style="570" customWidth="1"/>
    <col min="1542" max="1542" width="9.6640625" style="570" customWidth="1"/>
    <col min="1543" max="1792" width="8.88671875" style="570"/>
    <col min="1793" max="1793" width="3.88671875" style="570" customWidth="1"/>
    <col min="1794" max="1794" width="15.77734375" style="570" customWidth="1"/>
    <col min="1795" max="1795" width="25.77734375" style="570" customWidth="1"/>
    <col min="1796" max="1796" width="19.44140625" style="570" customWidth="1"/>
    <col min="1797" max="1797" width="11.88671875" style="570" customWidth="1"/>
    <col min="1798" max="1798" width="9.6640625" style="570" customWidth="1"/>
    <col min="1799" max="2048" width="8.88671875" style="570"/>
    <col min="2049" max="2049" width="3.88671875" style="570" customWidth="1"/>
    <col min="2050" max="2050" width="15.77734375" style="570" customWidth="1"/>
    <col min="2051" max="2051" width="25.77734375" style="570" customWidth="1"/>
    <col min="2052" max="2052" width="19.44140625" style="570" customWidth="1"/>
    <col min="2053" max="2053" width="11.88671875" style="570" customWidth="1"/>
    <col min="2054" max="2054" width="9.6640625" style="570" customWidth="1"/>
    <col min="2055" max="2304" width="8.88671875" style="570"/>
    <col min="2305" max="2305" width="3.88671875" style="570" customWidth="1"/>
    <col min="2306" max="2306" width="15.77734375" style="570" customWidth="1"/>
    <col min="2307" max="2307" width="25.77734375" style="570" customWidth="1"/>
    <col min="2308" max="2308" width="19.44140625" style="570" customWidth="1"/>
    <col min="2309" max="2309" width="11.88671875" style="570" customWidth="1"/>
    <col min="2310" max="2310" width="9.6640625" style="570" customWidth="1"/>
    <col min="2311" max="2560" width="8.88671875" style="570"/>
    <col min="2561" max="2561" width="3.88671875" style="570" customWidth="1"/>
    <col min="2562" max="2562" width="15.77734375" style="570" customWidth="1"/>
    <col min="2563" max="2563" width="25.77734375" style="570" customWidth="1"/>
    <col min="2564" max="2564" width="19.44140625" style="570" customWidth="1"/>
    <col min="2565" max="2565" width="11.88671875" style="570" customWidth="1"/>
    <col min="2566" max="2566" width="9.6640625" style="570" customWidth="1"/>
    <col min="2567" max="2816" width="8.88671875" style="570"/>
    <col min="2817" max="2817" width="3.88671875" style="570" customWidth="1"/>
    <col min="2818" max="2818" width="15.77734375" style="570" customWidth="1"/>
    <col min="2819" max="2819" width="25.77734375" style="570" customWidth="1"/>
    <col min="2820" max="2820" width="19.44140625" style="570" customWidth="1"/>
    <col min="2821" max="2821" width="11.88671875" style="570" customWidth="1"/>
    <col min="2822" max="2822" width="9.6640625" style="570" customWidth="1"/>
    <col min="2823" max="3072" width="8.88671875" style="570"/>
    <col min="3073" max="3073" width="3.88671875" style="570" customWidth="1"/>
    <col min="3074" max="3074" width="15.77734375" style="570" customWidth="1"/>
    <col min="3075" max="3075" width="25.77734375" style="570" customWidth="1"/>
    <col min="3076" max="3076" width="19.44140625" style="570" customWidth="1"/>
    <col min="3077" max="3077" width="11.88671875" style="570" customWidth="1"/>
    <col min="3078" max="3078" width="9.6640625" style="570" customWidth="1"/>
    <col min="3079" max="3328" width="8.88671875" style="570"/>
    <col min="3329" max="3329" width="3.88671875" style="570" customWidth="1"/>
    <col min="3330" max="3330" width="15.77734375" style="570" customWidth="1"/>
    <col min="3331" max="3331" width="25.77734375" style="570" customWidth="1"/>
    <col min="3332" max="3332" width="19.44140625" style="570" customWidth="1"/>
    <col min="3333" max="3333" width="11.88671875" style="570" customWidth="1"/>
    <col min="3334" max="3334" width="9.6640625" style="570" customWidth="1"/>
    <col min="3335" max="3584" width="8.88671875" style="570"/>
    <col min="3585" max="3585" width="3.88671875" style="570" customWidth="1"/>
    <col min="3586" max="3586" width="15.77734375" style="570" customWidth="1"/>
    <col min="3587" max="3587" width="25.77734375" style="570" customWidth="1"/>
    <col min="3588" max="3588" width="19.44140625" style="570" customWidth="1"/>
    <col min="3589" max="3589" width="11.88671875" style="570" customWidth="1"/>
    <col min="3590" max="3590" width="9.6640625" style="570" customWidth="1"/>
    <col min="3591" max="3840" width="8.88671875" style="570"/>
    <col min="3841" max="3841" width="3.88671875" style="570" customWidth="1"/>
    <col min="3842" max="3842" width="15.77734375" style="570" customWidth="1"/>
    <col min="3843" max="3843" width="25.77734375" style="570" customWidth="1"/>
    <col min="3844" max="3844" width="19.44140625" style="570" customWidth="1"/>
    <col min="3845" max="3845" width="11.88671875" style="570" customWidth="1"/>
    <col min="3846" max="3846" width="9.6640625" style="570" customWidth="1"/>
    <col min="3847" max="4096" width="8.88671875" style="570"/>
    <col min="4097" max="4097" width="3.88671875" style="570" customWidth="1"/>
    <col min="4098" max="4098" width="15.77734375" style="570" customWidth="1"/>
    <col min="4099" max="4099" width="25.77734375" style="570" customWidth="1"/>
    <col min="4100" max="4100" width="19.44140625" style="570" customWidth="1"/>
    <col min="4101" max="4101" width="11.88671875" style="570" customWidth="1"/>
    <col min="4102" max="4102" width="9.6640625" style="570" customWidth="1"/>
    <col min="4103" max="4352" width="8.88671875" style="570"/>
    <col min="4353" max="4353" width="3.88671875" style="570" customWidth="1"/>
    <col min="4354" max="4354" width="15.77734375" style="570" customWidth="1"/>
    <col min="4355" max="4355" width="25.77734375" style="570" customWidth="1"/>
    <col min="4356" max="4356" width="19.44140625" style="570" customWidth="1"/>
    <col min="4357" max="4357" width="11.88671875" style="570" customWidth="1"/>
    <col min="4358" max="4358" width="9.6640625" style="570" customWidth="1"/>
    <col min="4359" max="4608" width="8.88671875" style="570"/>
    <col min="4609" max="4609" width="3.88671875" style="570" customWidth="1"/>
    <col min="4610" max="4610" width="15.77734375" style="570" customWidth="1"/>
    <col min="4611" max="4611" width="25.77734375" style="570" customWidth="1"/>
    <col min="4612" max="4612" width="19.44140625" style="570" customWidth="1"/>
    <col min="4613" max="4613" width="11.88671875" style="570" customWidth="1"/>
    <col min="4614" max="4614" width="9.6640625" style="570" customWidth="1"/>
    <col min="4615" max="4864" width="8.88671875" style="570"/>
    <col min="4865" max="4865" width="3.88671875" style="570" customWidth="1"/>
    <col min="4866" max="4866" width="15.77734375" style="570" customWidth="1"/>
    <col min="4867" max="4867" width="25.77734375" style="570" customWidth="1"/>
    <col min="4868" max="4868" width="19.44140625" style="570" customWidth="1"/>
    <col min="4869" max="4869" width="11.88671875" style="570" customWidth="1"/>
    <col min="4870" max="4870" width="9.6640625" style="570" customWidth="1"/>
    <col min="4871" max="5120" width="8.88671875" style="570"/>
    <col min="5121" max="5121" width="3.88671875" style="570" customWidth="1"/>
    <col min="5122" max="5122" width="15.77734375" style="570" customWidth="1"/>
    <col min="5123" max="5123" width="25.77734375" style="570" customWidth="1"/>
    <col min="5124" max="5124" width="19.44140625" style="570" customWidth="1"/>
    <col min="5125" max="5125" width="11.88671875" style="570" customWidth="1"/>
    <col min="5126" max="5126" width="9.6640625" style="570" customWidth="1"/>
    <col min="5127" max="5376" width="8.88671875" style="570"/>
    <col min="5377" max="5377" width="3.88671875" style="570" customWidth="1"/>
    <col min="5378" max="5378" width="15.77734375" style="570" customWidth="1"/>
    <col min="5379" max="5379" width="25.77734375" style="570" customWidth="1"/>
    <col min="5380" max="5380" width="19.44140625" style="570" customWidth="1"/>
    <col min="5381" max="5381" width="11.88671875" style="570" customWidth="1"/>
    <col min="5382" max="5382" width="9.6640625" style="570" customWidth="1"/>
    <col min="5383" max="5632" width="8.88671875" style="570"/>
    <col min="5633" max="5633" width="3.88671875" style="570" customWidth="1"/>
    <col min="5634" max="5634" width="15.77734375" style="570" customWidth="1"/>
    <col min="5635" max="5635" width="25.77734375" style="570" customWidth="1"/>
    <col min="5636" max="5636" width="19.44140625" style="570" customWidth="1"/>
    <col min="5637" max="5637" width="11.88671875" style="570" customWidth="1"/>
    <col min="5638" max="5638" width="9.6640625" style="570" customWidth="1"/>
    <col min="5639" max="5888" width="8.88671875" style="570"/>
    <col min="5889" max="5889" width="3.88671875" style="570" customWidth="1"/>
    <col min="5890" max="5890" width="15.77734375" style="570" customWidth="1"/>
    <col min="5891" max="5891" width="25.77734375" style="570" customWidth="1"/>
    <col min="5892" max="5892" width="19.44140625" style="570" customWidth="1"/>
    <col min="5893" max="5893" width="11.88671875" style="570" customWidth="1"/>
    <col min="5894" max="5894" width="9.6640625" style="570" customWidth="1"/>
    <col min="5895" max="6144" width="8.88671875" style="570"/>
    <col min="6145" max="6145" width="3.88671875" style="570" customWidth="1"/>
    <col min="6146" max="6146" width="15.77734375" style="570" customWidth="1"/>
    <col min="6147" max="6147" width="25.77734375" style="570" customWidth="1"/>
    <col min="6148" max="6148" width="19.44140625" style="570" customWidth="1"/>
    <col min="6149" max="6149" width="11.88671875" style="570" customWidth="1"/>
    <col min="6150" max="6150" width="9.6640625" style="570" customWidth="1"/>
    <col min="6151" max="6400" width="8.88671875" style="570"/>
    <col min="6401" max="6401" width="3.88671875" style="570" customWidth="1"/>
    <col min="6402" max="6402" width="15.77734375" style="570" customWidth="1"/>
    <col min="6403" max="6403" width="25.77734375" style="570" customWidth="1"/>
    <col min="6404" max="6404" width="19.44140625" style="570" customWidth="1"/>
    <col min="6405" max="6405" width="11.88671875" style="570" customWidth="1"/>
    <col min="6406" max="6406" width="9.6640625" style="570" customWidth="1"/>
    <col min="6407" max="6656" width="8.88671875" style="570"/>
    <col min="6657" max="6657" width="3.88671875" style="570" customWidth="1"/>
    <col min="6658" max="6658" width="15.77734375" style="570" customWidth="1"/>
    <col min="6659" max="6659" width="25.77734375" style="570" customWidth="1"/>
    <col min="6660" max="6660" width="19.44140625" style="570" customWidth="1"/>
    <col min="6661" max="6661" width="11.88671875" style="570" customWidth="1"/>
    <col min="6662" max="6662" width="9.6640625" style="570" customWidth="1"/>
    <col min="6663" max="6912" width="8.88671875" style="570"/>
    <col min="6913" max="6913" width="3.88671875" style="570" customWidth="1"/>
    <col min="6914" max="6914" width="15.77734375" style="570" customWidth="1"/>
    <col min="6915" max="6915" width="25.77734375" style="570" customWidth="1"/>
    <col min="6916" max="6916" width="19.44140625" style="570" customWidth="1"/>
    <col min="6917" max="6917" width="11.88671875" style="570" customWidth="1"/>
    <col min="6918" max="6918" width="9.6640625" style="570" customWidth="1"/>
    <col min="6919" max="7168" width="8.88671875" style="570"/>
    <col min="7169" max="7169" width="3.88671875" style="570" customWidth="1"/>
    <col min="7170" max="7170" width="15.77734375" style="570" customWidth="1"/>
    <col min="7171" max="7171" width="25.77734375" style="570" customWidth="1"/>
    <col min="7172" max="7172" width="19.44140625" style="570" customWidth="1"/>
    <col min="7173" max="7173" width="11.88671875" style="570" customWidth="1"/>
    <col min="7174" max="7174" width="9.6640625" style="570" customWidth="1"/>
    <col min="7175" max="7424" width="8.88671875" style="570"/>
    <col min="7425" max="7425" width="3.88671875" style="570" customWidth="1"/>
    <col min="7426" max="7426" width="15.77734375" style="570" customWidth="1"/>
    <col min="7427" max="7427" width="25.77734375" style="570" customWidth="1"/>
    <col min="7428" max="7428" width="19.44140625" style="570" customWidth="1"/>
    <col min="7429" max="7429" width="11.88671875" style="570" customWidth="1"/>
    <col min="7430" max="7430" width="9.6640625" style="570" customWidth="1"/>
    <col min="7431" max="7680" width="8.88671875" style="570"/>
    <col min="7681" max="7681" width="3.88671875" style="570" customWidth="1"/>
    <col min="7682" max="7682" width="15.77734375" style="570" customWidth="1"/>
    <col min="7683" max="7683" width="25.77734375" style="570" customWidth="1"/>
    <col min="7684" max="7684" width="19.44140625" style="570" customWidth="1"/>
    <col min="7685" max="7685" width="11.88671875" style="570" customWidth="1"/>
    <col min="7686" max="7686" width="9.6640625" style="570" customWidth="1"/>
    <col min="7687" max="7936" width="8.88671875" style="570"/>
    <col min="7937" max="7937" width="3.88671875" style="570" customWidth="1"/>
    <col min="7938" max="7938" width="15.77734375" style="570" customWidth="1"/>
    <col min="7939" max="7939" width="25.77734375" style="570" customWidth="1"/>
    <col min="7940" max="7940" width="19.44140625" style="570" customWidth="1"/>
    <col min="7941" max="7941" width="11.88671875" style="570" customWidth="1"/>
    <col min="7942" max="7942" width="9.6640625" style="570" customWidth="1"/>
    <col min="7943" max="8192" width="8.88671875" style="570"/>
    <col min="8193" max="8193" width="3.88671875" style="570" customWidth="1"/>
    <col min="8194" max="8194" width="15.77734375" style="570" customWidth="1"/>
    <col min="8195" max="8195" width="25.77734375" style="570" customWidth="1"/>
    <col min="8196" max="8196" width="19.44140625" style="570" customWidth="1"/>
    <col min="8197" max="8197" width="11.88671875" style="570" customWidth="1"/>
    <col min="8198" max="8198" width="9.6640625" style="570" customWidth="1"/>
    <col min="8199" max="8448" width="8.88671875" style="570"/>
    <col min="8449" max="8449" width="3.88671875" style="570" customWidth="1"/>
    <col min="8450" max="8450" width="15.77734375" style="570" customWidth="1"/>
    <col min="8451" max="8451" width="25.77734375" style="570" customWidth="1"/>
    <col min="8452" max="8452" width="19.44140625" style="570" customWidth="1"/>
    <col min="8453" max="8453" width="11.88671875" style="570" customWidth="1"/>
    <col min="8454" max="8454" width="9.6640625" style="570" customWidth="1"/>
    <col min="8455" max="8704" width="8.88671875" style="570"/>
    <col min="8705" max="8705" width="3.88671875" style="570" customWidth="1"/>
    <col min="8706" max="8706" width="15.77734375" style="570" customWidth="1"/>
    <col min="8707" max="8707" width="25.77734375" style="570" customWidth="1"/>
    <col min="8708" max="8708" width="19.44140625" style="570" customWidth="1"/>
    <col min="8709" max="8709" width="11.88671875" style="570" customWidth="1"/>
    <col min="8710" max="8710" width="9.6640625" style="570" customWidth="1"/>
    <col min="8711" max="8960" width="8.88671875" style="570"/>
    <col min="8961" max="8961" width="3.88671875" style="570" customWidth="1"/>
    <col min="8962" max="8962" width="15.77734375" style="570" customWidth="1"/>
    <col min="8963" max="8963" width="25.77734375" style="570" customWidth="1"/>
    <col min="8964" max="8964" width="19.44140625" style="570" customWidth="1"/>
    <col min="8965" max="8965" width="11.88671875" style="570" customWidth="1"/>
    <col min="8966" max="8966" width="9.6640625" style="570" customWidth="1"/>
    <col min="8967" max="9216" width="8.88671875" style="570"/>
    <col min="9217" max="9217" width="3.88671875" style="570" customWidth="1"/>
    <col min="9218" max="9218" width="15.77734375" style="570" customWidth="1"/>
    <col min="9219" max="9219" width="25.77734375" style="570" customWidth="1"/>
    <col min="9220" max="9220" width="19.44140625" style="570" customWidth="1"/>
    <col min="9221" max="9221" width="11.88671875" style="570" customWidth="1"/>
    <col min="9222" max="9222" width="9.6640625" style="570" customWidth="1"/>
    <col min="9223" max="9472" width="8.88671875" style="570"/>
    <col min="9473" max="9473" width="3.88671875" style="570" customWidth="1"/>
    <col min="9474" max="9474" width="15.77734375" style="570" customWidth="1"/>
    <col min="9475" max="9475" width="25.77734375" style="570" customWidth="1"/>
    <col min="9476" max="9476" width="19.44140625" style="570" customWidth="1"/>
    <col min="9477" max="9477" width="11.88671875" style="570" customWidth="1"/>
    <col min="9478" max="9478" width="9.6640625" style="570" customWidth="1"/>
    <col min="9479" max="9728" width="8.88671875" style="570"/>
    <col min="9729" max="9729" width="3.88671875" style="570" customWidth="1"/>
    <col min="9730" max="9730" width="15.77734375" style="570" customWidth="1"/>
    <col min="9731" max="9731" width="25.77734375" style="570" customWidth="1"/>
    <col min="9732" max="9732" width="19.44140625" style="570" customWidth="1"/>
    <col min="9733" max="9733" width="11.88671875" style="570" customWidth="1"/>
    <col min="9734" max="9734" width="9.6640625" style="570" customWidth="1"/>
    <col min="9735" max="9984" width="8.88671875" style="570"/>
    <col min="9985" max="9985" width="3.88671875" style="570" customWidth="1"/>
    <col min="9986" max="9986" width="15.77734375" style="570" customWidth="1"/>
    <col min="9987" max="9987" width="25.77734375" style="570" customWidth="1"/>
    <col min="9988" max="9988" width="19.44140625" style="570" customWidth="1"/>
    <col min="9989" max="9989" width="11.88671875" style="570" customWidth="1"/>
    <col min="9990" max="9990" width="9.6640625" style="570" customWidth="1"/>
    <col min="9991" max="10240" width="8.88671875" style="570"/>
    <col min="10241" max="10241" width="3.88671875" style="570" customWidth="1"/>
    <col min="10242" max="10242" width="15.77734375" style="570" customWidth="1"/>
    <col min="10243" max="10243" width="25.77734375" style="570" customWidth="1"/>
    <col min="10244" max="10244" width="19.44140625" style="570" customWidth="1"/>
    <col min="10245" max="10245" width="11.88671875" style="570" customWidth="1"/>
    <col min="10246" max="10246" width="9.6640625" style="570" customWidth="1"/>
    <col min="10247" max="10496" width="8.88671875" style="570"/>
    <col min="10497" max="10497" width="3.88671875" style="570" customWidth="1"/>
    <col min="10498" max="10498" width="15.77734375" style="570" customWidth="1"/>
    <col min="10499" max="10499" width="25.77734375" style="570" customWidth="1"/>
    <col min="10500" max="10500" width="19.44140625" style="570" customWidth="1"/>
    <col min="10501" max="10501" width="11.88671875" style="570" customWidth="1"/>
    <col min="10502" max="10502" width="9.6640625" style="570" customWidth="1"/>
    <col min="10503" max="10752" width="8.88671875" style="570"/>
    <col min="10753" max="10753" width="3.88671875" style="570" customWidth="1"/>
    <col min="10754" max="10754" width="15.77734375" style="570" customWidth="1"/>
    <col min="10755" max="10755" width="25.77734375" style="570" customWidth="1"/>
    <col min="10756" max="10756" width="19.44140625" style="570" customWidth="1"/>
    <col min="10757" max="10757" width="11.88671875" style="570" customWidth="1"/>
    <col min="10758" max="10758" width="9.6640625" style="570" customWidth="1"/>
    <col min="10759" max="11008" width="8.88671875" style="570"/>
    <col min="11009" max="11009" width="3.88671875" style="570" customWidth="1"/>
    <col min="11010" max="11010" width="15.77734375" style="570" customWidth="1"/>
    <col min="11011" max="11011" width="25.77734375" style="570" customWidth="1"/>
    <col min="11012" max="11012" width="19.44140625" style="570" customWidth="1"/>
    <col min="11013" max="11013" width="11.88671875" style="570" customWidth="1"/>
    <col min="11014" max="11014" width="9.6640625" style="570" customWidth="1"/>
    <col min="11015" max="11264" width="8.88671875" style="570"/>
    <col min="11265" max="11265" width="3.88671875" style="570" customWidth="1"/>
    <col min="11266" max="11266" width="15.77734375" style="570" customWidth="1"/>
    <col min="11267" max="11267" width="25.77734375" style="570" customWidth="1"/>
    <col min="11268" max="11268" width="19.44140625" style="570" customWidth="1"/>
    <col min="11269" max="11269" width="11.88671875" style="570" customWidth="1"/>
    <col min="11270" max="11270" width="9.6640625" style="570" customWidth="1"/>
    <col min="11271" max="11520" width="8.88671875" style="570"/>
    <col min="11521" max="11521" width="3.88671875" style="570" customWidth="1"/>
    <col min="11522" max="11522" width="15.77734375" style="570" customWidth="1"/>
    <col min="11523" max="11523" width="25.77734375" style="570" customWidth="1"/>
    <col min="11524" max="11524" width="19.44140625" style="570" customWidth="1"/>
    <col min="11525" max="11525" width="11.88671875" style="570" customWidth="1"/>
    <col min="11526" max="11526" width="9.6640625" style="570" customWidth="1"/>
    <col min="11527" max="11776" width="8.88671875" style="570"/>
    <col min="11777" max="11777" width="3.88671875" style="570" customWidth="1"/>
    <col min="11778" max="11778" width="15.77734375" style="570" customWidth="1"/>
    <col min="11779" max="11779" width="25.77734375" style="570" customWidth="1"/>
    <col min="11780" max="11780" width="19.44140625" style="570" customWidth="1"/>
    <col min="11781" max="11781" width="11.88671875" style="570" customWidth="1"/>
    <col min="11782" max="11782" width="9.6640625" style="570" customWidth="1"/>
    <col min="11783" max="12032" width="8.88671875" style="570"/>
    <col min="12033" max="12033" width="3.88671875" style="570" customWidth="1"/>
    <col min="12034" max="12034" width="15.77734375" style="570" customWidth="1"/>
    <col min="12035" max="12035" width="25.77734375" style="570" customWidth="1"/>
    <col min="12036" max="12036" width="19.44140625" style="570" customWidth="1"/>
    <col min="12037" max="12037" width="11.88671875" style="570" customWidth="1"/>
    <col min="12038" max="12038" width="9.6640625" style="570" customWidth="1"/>
    <col min="12039" max="12288" width="8.88671875" style="570"/>
    <col min="12289" max="12289" width="3.88671875" style="570" customWidth="1"/>
    <col min="12290" max="12290" width="15.77734375" style="570" customWidth="1"/>
    <col min="12291" max="12291" width="25.77734375" style="570" customWidth="1"/>
    <col min="12292" max="12292" width="19.44140625" style="570" customWidth="1"/>
    <col min="12293" max="12293" width="11.88671875" style="570" customWidth="1"/>
    <col min="12294" max="12294" width="9.6640625" style="570" customWidth="1"/>
    <col min="12295" max="12544" width="8.88671875" style="570"/>
    <col min="12545" max="12545" width="3.88671875" style="570" customWidth="1"/>
    <col min="12546" max="12546" width="15.77734375" style="570" customWidth="1"/>
    <col min="12547" max="12547" width="25.77734375" style="570" customWidth="1"/>
    <col min="12548" max="12548" width="19.44140625" style="570" customWidth="1"/>
    <col min="12549" max="12549" width="11.88671875" style="570" customWidth="1"/>
    <col min="12550" max="12550" width="9.6640625" style="570" customWidth="1"/>
    <col min="12551" max="12800" width="8.88671875" style="570"/>
    <col min="12801" max="12801" width="3.88671875" style="570" customWidth="1"/>
    <col min="12802" max="12802" width="15.77734375" style="570" customWidth="1"/>
    <col min="12803" max="12803" width="25.77734375" style="570" customWidth="1"/>
    <col min="12804" max="12804" width="19.44140625" style="570" customWidth="1"/>
    <col min="12805" max="12805" width="11.88671875" style="570" customWidth="1"/>
    <col min="12806" max="12806" width="9.6640625" style="570" customWidth="1"/>
    <col min="12807" max="13056" width="8.88671875" style="570"/>
    <col min="13057" max="13057" width="3.88671875" style="570" customWidth="1"/>
    <col min="13058" max="13058" width="15.77734375" style="570" customWidth="1"/>
    <col min="13059" max="13059" width="25.77734375" style="570" customWidth="1"/>
    <col min="13060" max="13060" width="19.44140625" style="570" customWidth="1"/>
    <col min="13061" max="13061" width="11.88671875" style="570" customWidth="1"/>
    <col min="13062" max="13062" width="9.6640625" style="570" customWidth="1"/>
    <col min="13063" max="13312" width="8.88671875" style="570"/>
    <col min="13313" max="13313" width="3.88671875" style="570" customWidth="1"/>
    <col min="13314" max="13314" width="15.77734375" style="570" customWidth="1"/>
    <col min="13315" max="13315" width="25.77734375" style="570" customWidth="1"/>
    <col min="13316" max="13316" width="19.44140625" style="570" customWidth="1"/>
    <col min="13317" max="13317" width="11.88671875" style="570" customWidth="1"/>
    <col min="13318" max="13318" width="9.6640625" style="570" customWidth="1"/>
    <col min="13319" max="13568" width="8.88671875" style="570"/>
    <col min="13569" max="13569" width="3.88671875" style="570" customWidth="1"/>
    <col min="13570" max="13570" width="15.77734375" style="570" customWidth="1"/>
    <col min="13571" max="13571" width="25.77734375" style="570" customWidth="1"/>
    <col min="13572" max="13572" width="19.44140625" style="570" customWidth="1"/>
    <col min="13573" max="13573" width="11.88671875" style="570" customWidth="1"/>
    <col min="13574" max="13574" width="9.6640625" style="570" customWidth="1"/>
    <col min="13575" max="13824" width="8.88671875" style="570"/>
    <col min="13825" max="13825" width="3.88671875" style="570" customWidth="1"/>
    <col min="13826" max="13826" width="15.77734375" style="570" customWidth="1"/>
    <col min="13827" max="13827" width="25.77734375" style="570" customWidth="1"/>
    <col min="13828" max="13828" width="19.44140625" style="570" customWidth="1"/>
    <col min="13829" max="13829" width="11.88671875" style="570" customWidth="1"/>
    <col min="13830" max="13830" width="9.6640625" style="570" customWidth="1"/>
    <col min="13831" max="14080" width="8.88671875" style="570"/>
    <col min="14081" max="14081" width="3.88671875" style="570" customWidth="1"/>
    <col min="14082" max="14082" width="15.77734375" style="570" customWidth="1"/>
    <col min="14083" max="14083" width="25.77734375" style="570" customWidth="1"/>
    <col min="14084" max="14084" width="19.44140625" style="570" customWidth="1"/>
    <col min="14085" max="14085" width="11.88671875" style="570" customWidth="1"/>
    <col min="14086" max="14086" width="9.6640625" style="570" customWidth="1"/>
    <col min="14087" max="14336" width="8.88671875" style="570"/>
    <col min="14337" max="14337" width="3.88671875" style="570" customWidth="1"/>
    <col min="14338" max="14338" width="15.77734375" style="570" customWidth="1"/>
    <col min="14339" max="14339" width="25.77734375" style="570" customWidth="1"/>
    <col min="14340" max="14340" width="19.44140625" style="570" customWidth="1"/>
    <col min="14341" max="14341" width="11.88671875" style="570" customWidth="1"/>
    <col min="14342" max="14342" width="9.6640625" style="570" customWidth="1"/>
    <col min="14343" max="14592" width="8.88671875" style="570"/>
    <col min="14593" max="14593" width="3.88671875" style="570" customWidth="1"/>
    <col min="14594" max="14594" width="15.77734375" style="570" customWidth="1"/>
    <col min="14595" max="14595" width="25.77734375" style="570" customWidth="1"/>
    <col min="14596" max="14596" width="19.44140625" style="570" customWidth="1"/>
    <col min="14597" max="14597" width="11.88671875" style="570" customWidth="1"/>
    <col min="14598" max="14598" width="9.6640625" style="570" customWidth="1"/>
    <col min="14599" max="14848" width="8.88671875" style="570"/>
    <col min="14849" max="14849" width="3.88671875" style="570" customWidth="1"/>
    <col min="14850" max="14850" width="15.77734375" style="570" customWidth="1"/>
    <col min="14851" max="14851" width="25.77734375" style="570" customWidth="1"/>
    <col min="14852" max="14852" width="19.44140625" style="570" customWidth="1"/>
    <col min="14853" max="14853" width="11.88671875" style="570" customWidth="1"/>
    <col min="14854" max="14854" width="9.6640625" style="570" customWidth="1"/>
    <col min="14855" max="15104" width="8.88671875" style="570"/>
    <col min="15105" max="15105" width="3.88671875" style="570" customWidth="1"/>
    <col min="15106" max="15106" width="15.77734375" style="570" customWidth="1"/>
    <col min="15107" max="15107" width="25.77734375" style="570" customWidth="1"/>
    <col min="15108" max="15108" width="19.44140625" style="570" customWidth="1"/>
    <col min="15109" max="15109" width="11.88671875" style="570" customWidth="1"/>
    <col min="15110" max="15110" width="9.6640625" style="570" customWidth="1"/>
    <col min="15111" max="15360" width="8.88671875" style="570"/>
    <col min="15361" max="15361" width="3.88671875" style="570" customWidth="1"/>
    <col min="15362" max="15362" width="15.77734375" style="570" customWidth="1"/>
    <col min="15363" max="15363" width="25.77734375" style="570" customWidth="1"/>
    <col min="15364" max="15364" width="19.44140625" style="570" customWidth="1"/>
    <col min="15365" max="15365" width="11.88671875" style="570" customWidth="1"/>
    <col min="15366" max="15366" width="9.6640625" style="570" customWidth="1"/>
    <col min="15367" max="15616" width="8.88671875" style="570"/>
    <col min="15617" max="15617" width="3.88671875" style="570" customWidth="1"/>
    <col min="15618" max="15618" width="15.77734375" style="570" customWidth="1"/>
    <col min="15619" max="15619" width="25.77734375" style="570" customWidth="1"/>
    <col min="15620" max="15620" width="19.44140625" style="570" customWidth="1"/>
    <col min="15621" max="15621" width="11.88671875" style="570" customWidth="1"/>
    <col min="15622" max="15622" width="9.6640625" style="570" customWidth="1"/>
    <col min="15623" max="15872" width="8.88671875" style="570"/>
    <col min="15873" max="15873" width="3.88671875" style="570" customWidth="1"/>
    <col min="15874" max="15874" width="15.77734375" style="570" customWidth="1"/>
    <col min="15875" max="15875" width="25.77734375" style="570" customWidth="1"/>
    <col min="15876" max="15876" width="19.44140625" style="570" customWidth="1"/>
    <col min="15877" max="15877" width="11.88671875" style="570" customWidth="1"/>
    <col min="15878" max="15878" width="9.6640625" style="570" customWidth="1"/>
    <col min="15879" max="16128" width="8.88671875" style="570"/>
    <col min="16129" max="16129" width="3.88671875" style="570" customWidth="1"/>
    <col min="16130" max="16130" width="15.77734375" style="570" customWidth="1"/>
    <col min="16131" max="16131" width="25.77734375" style="570" customWidth="1"/>
    <col min="16132" max="16132" width="19.44140625" style="570" customWidth="1"/>
    <col min="16133" max="16133" width="11.88671875" style="570" customWidth="1"/>
    <col min="16134" max="16134" width="9.6640625" style="570" customWidth="1"/>
    <col min="16135" max="16384" width="8.88671875" style="570"/>
  </cols>
  <sheetData>
    <row r="1" spans="1:12" ht="15" customHeight="1">
      <c r="B1" s="570" t="s">
        <v>346</v>
      </c>
    </row>
    <row r="2" spans="1:12" ht="11.25" customHeight="1">
      <c r="A2" s="571"/>
      <c r="B2" s="572"/>
      <c r="C2" s="572"/>
      <c r="D2" s="572"/>
      <c r="E2" s="572"/>
      <c r="F2" s="572"/>
      <c r="G2" s="572"/>
      <c r="H2" s="572"/>
      <c r="I2" s="571"/>
    </row>
    <row r="3" spans="1:12" ht="39.75" customHeight="1">
      <c r="A3" s="571"/>
      <c r="B3" s="1610" t="s">
        <v>342</v>
      </c>
      <c r="C3" s="1610"/>
      <c r="D3" s="1610"/>
      <c r="E3" s="1610"/>
      <c r="F3" s="1610"/>
      <c r="G3" s="1610"/>
      <c r="H3" s="1610"/>
      <c r="I3" s="571"/>
      <c r="L3" s="584" t="s">
        <v>332</v>
      </c>
    </row>
    <row r="4" spans="1:12" ht="9.75" customHeight="1">
      <c r="A4" s="571"/>
      <c r="B4" s="1609"/>
      <c r="C4" s="1609"/>
      <c r="D4" s="1609"/>
      <c r="E4" s="1609"/>
      <c r="F4" s="1609"/>
      <c r="G4" s="1609"/>
      <c r="H4" s="1609"/>
      <c r="I4" s="571"/>
      <c r="L4" s="584" t="s">
        <v>340</v>
      </c>
    </row>
    <row r="5" spans="1:12" ht="27" customHeight="1">
      <c r="A5" s="571"/>
      <c r="B5" s="573" t="s">
        <v>296</v>
      </c>
      <c r="C5" s="1612" t="s">
        <v>747</v>
      </c>
      <c r="D5" s="1612"/>
      <c r="E5" s="1612"/>
      <c r="F5" s="1612"/>
      <c r="G5" s="1612"/>
      <c r="H5" s="1612"/>
      <c r="I5" s="571"/>
    </row>
    <row r="6" spans="1:12" ht="10.5" customHeight="1">
      <c r="A6" s="571"/>
      <c r="B6" s="574"/>
      <c r="C6" s="600"/>
      <c r="D6" s="600"/>
      <c r="E6" s="600"/>
      <c r="F6" s="600"/>
      <c r="G6" s="600"/>
      <c r="H6" s="571"/>
      <c r="I6" s="571"/>
    </row>
    <row r="7" spans="1:12" ht="37.5" customHeight="1">
      <c r="A7" s="571"/>
      <c r="B7" s="575" t="s">
        <v>328</v>
      </c>
      <c r="C7" s="1612" t="str">
        <f>"東浦町大字"&amp;'1-1'!H24&amp;"字"&amp;'1-1'!K24</f>
        <v>東浦町大字生路字生片山25-2,27-2,23-1,59-5,60-2,60-6,60-7,62-2,59-2,60-1,62-1の一部</v>
      </c>
      <c r="D7" s="1612"/>
      <c r="E7" s="1612"/>
      <c r="F7" s="1612"/>
      <c r="G7" s="1612"/>
      <c r="H7" s="1612"/>
      <c r="I7" s="571"/>
    </row>
    <row r="8" spans="1:12" ht="24.75" customHeight="1">
      <c r="A8" s="571"/>
      <c r="B8" s="575" t="s">
        <v>327</v>
      </c>
      <c r="C8" s="1612" t="str">
        <f>'7-2'!D21</f>
        <v xml:space="preserve">（既築）コーピアヤマソウ２４室（６室/階、４階建）
</v>
      </c>
      <c r="D8" s="1612"/>
      <c r="E8" s="1612"/>
      <c r="F8" s="1612"/>
      <c r="G8" s="1612"/>
      <c r="H8" s="571"/>
      <c r="I8" s="571"/>
    </row>
    <row r="9" spans="1:12" ht="27.75" customHeight="1">
      <c r="A9" s="571"/>
      <c r="B9" s="571"/>
      <c r="C9" s="571"/>
      <c r="D9" s="571"/>
      <c r="E9" s="571"/>
      <c r="F9" s="571"/>
      <c r="G9" s="571"/>
      <c r="H9" s="571"/>
      <c r="I9" s="571"/>
    </row>
    <row r="10" spans="1:12" s="579" customFormat="1">
      <c r="A10" s="576"/>
      <c r="B10" s="577" t="s">
        <v>331</v>
      </c>
      <c r="C10" s="578" t="s">
        <v>297</v>
      </c>
      <c r="D10" s="577" t="s">
        <v>39</v>
      </c>
      <c r="E10" s="1613" t="s">
        <v>298</v>
      </c>
      <c r="F10" s="1614"/>
      <c r="G10" s="1615"/>
      <c r="H10" s="577" t="s">
        <v>26</v>
      </c>
      <c r="I10" s="576"/>
    </row>
    <row r="11" spans="1:12" s="581" customFormat="1" ht="24.75" customHeight="1">
      <c r="A11" s="580"/>
      <c r="B11" s="857" t="s">
        <v>605</v>
      </c>
      <c r="C11" s="859" t="s">
        <v>761</v>
      </c>
      <c r="D11" s="858" t="s">
        <v>751</v>
      </c>
      <c r="E11" s="594"/>
      <c r="F11" s="598"/>
      <c r="G11" s="596"/>
      <c r="H11" s="860"/>
      <c r="I11" s="580"/>
    </row>
    <row r="12" spans="1:12" s="581" customFormat="1" ht="24.75" customHeight="1">
      <c r="A12" s="580"/>
      <c r="B12" s="857" t="s">
        <v>606</v>
      </c>
      <c r="C12" s="859" t="s">
        <v>761</v>
      </c>
      <c r="D12" s="858" t="s">
        <v>752</v>
      </c>
      <c r="E12" s="594"/>
      <c r="F12" s="598"/>
      <c r="G12" s="596"/>
      <c r="H12" s="860"/>
      <c r="I12" s="580"/>
    </row>
    <row r="13" spans="1:12" s="581" customFormat="1" ht="24.75" customHeight="1">
      <c r="A13" s="580"/>
      <c r="B13" s="857" t="s">
        <v>607</v>
      </c>
      <c r="C13" s="859" t="s">
        <v>761</v>
      </c>
      <c r="D13" s="858" t="s">
        <v>753</v>
      </c>
      <c r="E13" s="594"/>
      <c r="F13" s="598"/>
      <c r="G13" s="596"/>
      <c r="H13" s="860"/>
      <c r="I13" s="580"/>
    </row>
    <row r="14" spans="1:12" s="581" customFormat="1" ht="24.75" customHeight="1">
      <c r="A14" s="580"/>
      <c r="B14" s="857" t="s">
        <v>608</v>
      </c>
      <c r="C14" s="859" t="s">
        <v>761</v>
      </c>
      <c r="D14" s="858" t="s">
        <v>754</v>
      </c>
      <c r="E14" s="594"/>
      <c r="F14" s="598"/>
      <c r="G14" s="596"/>
      <c r="H14" s="860"/>
      <c r="I14" s="580"/>
    </row>
    <row r="15" spans="1:12" s="581" customFormat="1" ht="24.75" customHeight="1">
      <c r="A15" s="580"/>
      <c r="B15" s="857" t="s">
        <v>762</v>
      </c>
      <c r="C15" s="859" t="s">
        <v>761</v>
      </c>
      <c r="D15" s="858" t="s">
        <v>755</v>
      </c>
      <c r="E15" s="594"/>
      <c r="F15" s="598"/>
      <c r="G15" s="596"/>
      <c r="H15" s="860"/>
      <c r="I15" s="580"/>
    </row>
    <row r="16" spans="1:12" s="581" customFormat="1" ht="24.75" customHeight="1">
      <c r="A16" s="580"/>
      <c r="B16" s="857" t="s">
        <v>763</v>
      </c>
      <c r="C16" s="859" t="s">
        <v>761</v>
      </c>
      <c r="D16" s="858" t="s">
        <v>756</v>
      </c>
      <c r="E16" s="594"/>
      <c r="F16" s="598"/>
      <c r="G16" s="596"/>
      <c r="H16" s="860"/>
      <c r="I16" s="580"/>
    </row>
    <row r="17" spans="1:9" s="581" customFormat="1" ht="24.75" customHeight="1">
      <c r="A17" s="580"/>
      <c r="B17" s="857" t="s">
        <v>764</v>
      </c>
      <c r="C17" s="859" t="s">
        <v>761</v>
      </c>
      <c r="D17" s="858" t="s">
        <v>757</v>
      </c>
      <c r="E17" s="594"/>
      <c r="F17" s="598"/>
      <c r="G17" s="596"/>
      <c r="H17" s="860"/>
      <c r="I17" s="580"/>
    </row>
    <row r="18" spans="1:9" s="581" customFormat="1" ht="24.75" customHeight="1">
      <c r="A18" s="580"/>
      <c r="B18" s="857" t="s">
        <v>765</v>
      </c>
      <c r="C18" s="859" t="s">
        <v>761</v>
      </c>
      <c r="D18" s="858" t="s">
        <v>758</v>
      </c>
      <c r="E18" s="594"/>
      <c r="F18" s="598"/>
      <c r="G18" s="596"/>
      <c r="H18" s="860"/>
      <c r="I18" s="580"/>
    </row>
    <row r="19" spans="1:9" s="581" customFormat="1" ht="24.75" customHeight="1">
      <c r="A19" s="580"/>
      <c r="B19" s="857" t="s">
        <v>766</v>
      </c>
      <c r="C19" s="859" t="s">
        <v>761</v>
      </c>
      <c r="D19" s="858" t="s">
        <v>759</v>
      </c>
      <c r="E19" s="594"/>
      <c r="F19" s="598"/>
      <c r="G19" s="596"/>
      <c r="H19" s="860" t="s">
        <v>750</v>
      </c>
      <c r="I19" s="580"/>
    </row>
    <row r="20" spans="1:9" s="581" customFormat="1" ht="24.75" customHeight="1">
      <c r="A20" s="580"/>
      <c r="B20" s="857" t="s">
        <v>767</v>
      </c>
      <c r="C20" s="859" t="s">
        <v>761</v>
      </c>
      <c r="D20" s="858"/>
      <c r="E20" s="594"/>
      <c r="F20" s="598"/>
      <c r="G20" s="596"/>
      <c r="H20" s="860"/>
      <c r="I20" s="580"/>
    </row>
    <row r="21" spans="1:9" s="581" customFormat="1" ht="24.75" customHeight="1">
      <c r="A21" s="580"/>
      <c r="B21" s="857" t="s">
        <v>768</v>
      </c>
      <c r="C21" s="859" t="s">
        <v>761</v>
      </c>
      <c r="D21" s="583"/>
      <c r="E21" s="595"/>
      <c r="F21" s="599"/>
      <c r="G21" s="597"/>
      <c r="H21" s="860"/>
      <c r="I21" s="580"/>
    </row>
    <row r="22" spans="1:9" s="581" customFormat="1" ht="24.75" customHeight="1">
      <c r="A22" s="580"/>
      <c r="B22" s="857" t="s">
        <v>769</v>
      </c>
      <c r="C22" s="859" t="s">
        <v>761</v>
      </c>
      <c r="D22" s="583"/>
      <c r="E22" s="595"/>
      <c r="F22" s="599"/>
      <c r="G22" s="597"/>
      <c r="H22" s="860"/>
      <c r="I22" s="580"/>
    </row>
    <row r="23" spans="1:9" s="581" customFormat="1" ht="24.75" customHeight="1">
      <c r="A23" s="580"/>
      <c r="B23" s="857" t="s">
        <v>770</v>
      </c>
      <c r="C23" s="859" t="s">
        <v>761</v>
      </c>
      <c r="D23" s="583"/>
      <c r="E23" s="595"/>
      <c r="F23" s="599"/>
      <c r="G23" s="597"/>
      <c r="H23" s="860"/>
      <c r="I23" s="580"/>
    </row>
    <row r="24" spans="1:9" s="581" customFormat="1" ht="24.75" customHeight="1">
      <c r="A24" s="580"/>
      <c r="B24" s="857" t="s">
        <v>771</v>
      </c>
      <c r="C24" s="859" t="s">
        <v>761</v>
      </c>
      <c r="D24" s="583"/>
      <c r="E24" s="595"/>
      <c r="F24" s="599"/>
      <c r="G24" s="597"/>
      <c r="H24" s="860"/>
      <c r="I24" s="580"/>
    </row>
    <row r="25" spans="1:9" s="581" customFormat="1" ht="24.75" customHeight="1">
      <c r="A25" s="580"/>
      <c r="B25" s="857" t="s">
        <v>772</v>
      </c>
      <c r="C25" s="859" t="s">
        <v>761</v>
      </c>
      <c r="D25" s="583"/>
      <c r="E25" s="595"/>
      <c r="F25" s="599"/>
      <c r="G25" s="597"/>
      <c r="H25" s="860"/>
      <c r="I25" s="580"/>
    </row>
    <row r="26" spans="1:9" s="581" customFormat="1" ht="24.75" customHeight="1">
      <c r="A26" s="580"/>
      <c r="B26" s="857" t="s">
        <v>773</v>
      </c>
      <c r="C26" s="859" t="s">
        <v>761</v>
      </c>
      <c r="D26" s="583"/>
      <c r="E26" s="595"/>
      <c r="F26" s="599"/>
      <c r="G26" s="597"/>
      <c r="H26" s="860"/>
      <c r="I26" s="580"/>
    </row>
    <row r="27" spans="1:9" s="581" customFormat="1" ht="24.75" customHeight="1">
      <c r="A27" s="580"/>
      <c r="B27" s="857" t="s">
        <v>774</v>
      </c>
      <c r="C27" s="859" t="s">
        <v>761</v>
      </c>
      <c r="D27" s="583"/>
      <c r="E27" s="595"/>
      <c r="F27" s="599"/>
      <c r="G27" s="597"/>
      <c r="H27" s="860"/>
      <c r="I27" s="580"/>
    </row>
    <row r="28" spans="1:9" s="581" customFormat="1" ht="24.75" customHeight="1">
      <c r="A28" s="580"/>
      <c r="B28" s="857" t="s">
        <v>775</v>
      </c>
      <c r="C28" s="859" t="s">
        <v>761</v>
      </c>
      <c r="D28" s="583"/>
      <c r="E28" s="595"/>
      <c r="F28" s="599"/>
      <c r="G28" s="597"/>
      <c r="H28" s="860"/>
      <c r="I28" s="580"/>
    </row>
    <row r="29" spans="1:9" s="581" customFormat="1" ht="24.75" customHeight="1">
      <c r="A29" s="580"/>
      <c r="B29" s="857" t="s">
        <v>776</v>
      </c>
      <c r="C29" s="859" t="s">
        <v>761</v>
      </c>
      <c r="D29" s="583"/>
      <c r="E29" s="595"/>
      <c r="F29" s="599"/>
      <c r="G29" s="597"/>
      <c r="H29" s="860"/>
      <c r="I29" s="580"/>
    </row>
    <row r="30" spans="1:9" s="581" customFormat="1" ht="24.75" customHeight="1">
      <c r="A30" s="580"/>
      <c r="B30" s="857" t="s">
        <v>777</v>
      </c>
      <c r="C30" s="859" t="s">
        <v>761</v>
      </c>
      <c r="D30" s="583"/>
      <c r="E30" s="595"/>
      <c r="F30" s="599"/>
      <c r="G30" s="597"/>
      <c r="H30" s="860"/>
      <c r="I30" s="580"/>
    </row>
    <row r="31" spans="1:9" s="592" customFormat="1" ht="15">
      <c r="B31" s="816"/>
      <c r="C31" s="591"/>
      <c r="D31" s="591"/>
      <c r="E31" s="591"/>
      <c r="F31" s="591"/>
      <c r="G31" s="591"/>
      <c r="H31" s="590"/>
    </row>
    <row r="32" spans="1:9" ht="88.5" customHeight="1">
      <c r="B32" s="1611" t="s">
        <v>351</v>
      </c>
      <c r="C32" s="1611"/>
      <c r="D32" s="1611"/>
      <c r="E32" s="1611"/>
      <c r="F32" s="1611"/>
      <c r="G32" s="1611"/>
      <c r="H32" s="1611"/>
    </row>
    <row r="33" ht="25.5" customHeight="1"/>
    <row r="34" ht="23.25" customHeight="1"/>
    <row r="35" ht="23.25" customHeight="1"/>
  </sheetData>
  <sheetProtection sheet="1" objects="1" scenarios="1" selectLockedCells="1"/>
  <protectedRanges>
    <protectedRange sqref="C5 C7:C8 B3 B11:D32 H11:H32" name="範囲1"/>
  </protectedRanges>
  <mergeCells count="7">
    <mergeCell ref="B32:H32"/>
    <mergeCell ref="B3:H3"/>
    <mergeCell ref="B4:H4"/>
    <mergeCell ref="C5:H5"/>
    <mergeCell ref="C7:H7"/>
    <mergeCell ref="C8:G8"/>
    <mergeCell ref="E10:G10"/>
  </mergeCells>
  <phoneticPr fontId="7"/>
  <conditionalFormatting sqref="C5 B3 C7:C8 H11:H30 B11:D30">
    <cfRule type="containsBlanks" dxfId="2" priority="1">
      <formula>LEN(TRIM(B3))=0</formula>
    </cfRule>
  </conditionalFormatting>
  <dataValidations count="1">
    <dataValidation showInputMessage="1" showErrorMessage="1" sqref="B3:H3" xr:uid="{00000000-0002-0000-1800-000000000000}"/>
  </dataValidations>
  <printOptions horizontalCentered="1" verticalCentered="1"/>
  <pageMargins left="0.98425196850393704" right="0.9055118110236221" top="0.35433070866141736" bottom="0.15748031496062992" header="0.31496062992125984" footer="0.11811023622047245"/>
  <pageSetup paperSize="9" scale="98" fitToHeight="0" orientation="portrait" cellComments="asDisplayed" r:id="rId1"/>
  <headerFooter>
    <oddFooter>&amp;C&amp;A&amp;R2021.002</oddFooter>
  </headerFooter>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0">
    <tabColor rgb="FF7030A0"/>
    <pageSetUpPr fitToPage="1"/>
  </sheetPr>
  <dimension ref="A1:T63"/>
  <sheetViews>
    <sheetView showGridLines="0" showZeros="0" view="pageBreakPreview" zoomScale="85" zoomScaleNormal="85" zoomScaleSheetLayoutView="85" workbookViewId="0">
      <selection activeCell="B1" sqref="B1"/>
    </sheetView>
  </sheetViews>
  <sheetFormatPr defaultColWidth="9" defaultRowHeight="14.4"/>
  <cols>
    <col min="1" max="1" width="0.77734375" style="20" customWidth="1"/>
    <col min="2" max="2" width="15.33203125" style="20" customWidth="1"/>
    <col min="3" max="3" width="6" style="20" customWidth="1"/>
    <col min="4" max="19" width="3.88671875" style="20" customWidth="1"/>
    <col min="20" max="20" width="0.77734375" style="20" customWidth="1"/>
    <col min="21" max="21" width="1.109375" style="20" customWidth="1"/>
    <col min="22" max="22" width="3.44140625" style="20" customWidth="1"/>
    <col min="23" max="23" width="9" style="20"/>
    <col min="24" max="24" width="10" style="20" customWidth="1"/>
    <col min="25" max="25" width="9" style="20"/>
    <col min="26" max="26" width="9" style="20" customWidth="1"/>
    <col min="27" max="16384" width="9" style="20"/>
  </cols>
  <sheetData>
    <row r="1" spans="1:20" ht="19.5" customHeight="1">
      <c r="A1" s="11"/>
      <c r="B1" s="11"/>
      <c r="C1" s="180"/>
      <c r="D1" s="11"/>
      <c r="E1" s="155"/>
      <c r="F1" s="155"/>
      <c r="G1" s="155"/>
      <c r="H1" s="155"/>
      <c r="I1" s="155"/>
      <c r="J1" s="14"/>
      <c r="K1" s="14"/>
      <c r="L1" s="152"/>
      <c r="M1" s="152"/>
      <c r="N1" s="152"/>
      <c r="O1" s="152"/>
      <c r="P1" s="152"/>
      <c r="Q1" s="11"/>
      <c r="R1" s="11"/>
      <c r="S1" s="13"/>
      <c r="T1" s="13"/>
    </row>
    <row r="2" spans="1:20" ht="19.5" customHeight="1">
      <c r="A2" s="11"/>
      <c r="B2" s="11"/>
      <c r="C2" s="180"/>
      <c r="D2" s="11"/>
      <c r="E2" s="155"/>
      <c r="F2" s="155"/>
      <c r="G2" s="155"/>
      <c r="H2" s="155"/>
      <c r="I2" s="155"/>
      <c r="J2" s="14"/>
      <c r="K2" s="14"/>
      <c r="L2" s="152"/>
      <c r="M2" s="152"/>
      <c r="N2" s="152"/>
      <c r="O2" s="152"/>
      <c r="P2" s="152"/>
      <c r="Q2" s="14"/>
      <c r="R2" s="14"/>
      <c r="S2" s="14"/>
      <c r="T2" s="14"/>
    </row>
    <row r="3" spans="1:20" ht="19.5" customHeight="1">
      <c r="A3" s="11"/>
      <c r="B3" s="11"/>
      <c r="C3" s="180"/>
      <c r="D3" s="11"/>
      <c r="E3" s="155"/>
      <c r="F3" s="155"/>
      <c r="G3" s="155"/>
      <c r="H3" s="155"/>
      <c r="I3" s="155"/>
      <c r="J3" s="14"/>
      <c r="K3" s="14"/>
      <c r="L3" s="152"/>
      <c r="M3" s="152"/>
      <c r="N3" s="152"/>
      <c r="O3" s="152"/>
      <c r="P3" s="152"/>
      <c r="Q3" s="14"/>
      <c r="R3" s="14"/>
      <c r="S3" s="14"/>
      <c r="T3" s="14"/>
    </row>
    <row r="4" spans="1:20" ht="19.5" customHeight="1">
      <c r="A4" s="11"/>
      <c r="B4" s="11"/>
      <c r="C4" s="180"/>
      <c r="D4" s="11"/>
      <c r="E4" s="155"/>
      <c r="F4" s="155"/>
      <c r="G4" s="155"/>
      <c r="H4" s="155"/>
      <c r="I4" s="155"/>
      <c r="J4" s="14"/>
      <c r="K4" s="14"/>
      <c r="L4" s="152"/>
      <c r="M4" s="152"/>
      <c r="N4" s="152"/>
      <c r="O4" s="152"/>
      <c r="P4" s="152"/>
      <c r="Q4" s="14"/>
      <c r="R4" s="14"/>
      <c r="S4" s="14"/>
      <c r="T4" s="14"/>
    </row>
    <row r="5" spans="1:20" ht="36" customHeight="1">
      <c r="A5" s="7"/>
      <c r="B5" s="7"/>
      <c r="C5" s="7"/>
      <c r="D5" s="7"/>
      <c r="E5" s="7"/>
      <c r="F5" s="7"/>
      <c r="G5" s="7"/>
      <c r="H5" s="7"/>
      <c r="I5" s="7"/>
      <c r="J5" s="7"/>
      <c r="K5" s="7"/>
      <c r="L5" s="7"/>
      <c r="M5" s="7"/>
      <c r="N5" s="7"/>
      <c r="O5" s="7"/>
      <c r="P5" s="7"/>
      <c r="Q5" s="7"/>
      <c r="R5" s="7"/>
      <c r="S5" s="7"/>
      <c r="T5" s="7"/>
    </row>
    <row r="6" spans="1:20" ht="39" customHeight="1">
      <c r="A6" s="14"/>
      <c r="B6" s="261"/>
      <c r="C6" s="1620" t="s">
        <v>269</v>
      </c>
      <c r="D6" s="1620"/>
      <c r="E6" s="1620"/>
      <c r="F6" s="1620"/>
      <c r="G6" s="1620"/>
      <c r="H6" s="1620"/>
      <c r="I6" s="1620"/>
      <c r="J6" s="1620"/>
      <c r="K6" s="1620"/>
      <c r="L6" s="1620"/>
      <c r="M6" s="1629" t="s">
        <v>268</v>
      </c>
      <c r="N6" s="1629"/>
      <c r="O6" s="1629"/>
      <c r="P6" s="1629"/>
      <c r="Q6" s="261"/>
      <c r="R6" s="261"/>
      <c r="S6" s="261"/>
      <c r="T6" s="14"/>
    </row>
    <row r="7" spans="1:20">
      <c r="A7" s="14"/>
      <c r="B7" s="14"/>
      <c r="C7" s="178"/>
      <c r="D7" s="14"/>
      <c r="E7" s="152"/>
      <c r="F7" s="152"/>
      <c r="G7" s="152"/>
      <c r="H7" s="152"/>
      <c r="I7" s="152"/>
      <c r="J7" s="14"/>
      <c r="K7" s="14"/>
      <c r="L7" s="152"/>
      <c r="M7" s="152"/>
      <c r="N7" s="152"/>
      <c r="O7" s="152"/>
      <c r="P7" s="152"/>
      <c r="Q7" s="14"/>
      <c r="R7" s="14"/>
      <c r="S7" s="14"/>
      <c r="T7" s="14"/>
    </row>
    <row r="8" spans="1:20" ht="23.1" customHeight="1">
      <c r="A8" s="14"/>
      <c r="B8" s="16"/>
      <c r="C8" s="16"/>
      <c r="D8" s="16"/>
      <c r="E8" s="16"/>
      <c r="F8" s="16"/>
      <c r="G8" s="16"/>
      <c r="H8" s="16"/>
      <c r="I8" s="16"/>
      <c r="J8" s="16"/>
      <c r="K8" s="1626" t="s">
        <v>165</v>
      </c>
      <c r="L8" s="1626"/>
      <c r="M8" s="1626"/>
      <c r="N8" s="1626"/>
      <c r="O8" s="1626"/>
      <c r="P8" s="1626"/>
      <c r="Q8" s="1626"/>
      <c r="R8" s="1626"/>
      <c r="S8" s="1626"/>
      <c r="T8" s="14"/>
    </row>
    <row r="9" spans="1:20" ht="22.5" customHeight="1">
      <c r="A9" s="14"/>
      <c r="B9" s="16"/>
      <c r="C9" s="16"/>
      <c r="D9" s="16"/>
      <c r="E9" s="16"/>
      <c r="F9" s="16"/>
      <c r="G9" s="16"/>
      <c r="H9" s="16"/>
      <c r="I9" s="16"/>
      <c r="J9" s="16"/>
      <c r="K9" s="15"/>
      <c r="L9" s="153"/>
      <c r="M9" s="153"/>
      <c r="N9" s="153"/>
      <c r="O9" s="153"/>
      <c r="P9" s="153"/>
      <c r="Q9" s="15"/>
      <c r="R9" s="15"/>
      <c r="S9" s="15"/>
      <c r="T9" s="14"/>
    </row>
    <row r="10" spans="1:20">
      <c r="A10" s="14"/>
      <c r="B10" s="273" t="s">
        <v>307</v>
      </c>
      <c r="C10" s="146"/>
      <c r="D10" s="9"/>
      <c r="E10" s="34"/>
      <c r="F10" s="34"/>
      <c r="G10" s="34"/>
      <c r="H10" s="34"/>
      <c r="I10" s="34"/>
      <c r="J10" s="9"/>
      <c r="K10" s="9"/>
      <c r="L10" s="34"/>
      <c r="M10" s="34"/>
      <c r="N10" s="34"/>
      <c r="O10" s="34"/>
      <c r="P10" s="34"/>
      <c r="Q10" s="9"/>
      <c r="R10" s="9"/>
      <c r="S10" s="9"/>
      <c r="T10" s="14"/>
    </row>
    <row r="11" spans="1:20" ht="23.1" customHeight="1">
      <c r="A11" s="14"/>
      <c r="B11" s="263" t="s">
        <v>302</v>
      </c>
      <c r="C11" s="145"/>
      <c r="D11" s="11"/>
      <c r="E11" s="155"/>
      <c r="F11" s="155"/>
      <c r="G11" s="155"/>
      <c r="H11" s="155"/>
      <c r="I11" s="155"/>
      <c r="J11" s="14"/>
      <c r="K11" s="14"/>
      <c r="L11" s="152"/>
      <c r="M11" s="152"/>
      <c r="N11" s="152"/>
      <c r="O11" s="152"/>
      <c r="P11" s="152"/>
      <c r="Q11" s="14"/>
      <c r="R11" s="14"/>
      <c r="S11" s="14"/>
      <c r="T11" s="14"/>
    </row>
    <row r="12" spans="1:20" ht="23.1" customHeight="1">
      <c r="A12" s="152"/>
      <c r="B12" s="145"/>
      <c r="C12" s="145"/>
      <c r="D12" s="155"/>
      <c r="E12" s="155"/>
      <c r="F12" s="155"/>
      <c r="G12" s="155"/>
      <c r="H12" s="155"/>
      <c r="I12" s="155"/>
      <c r="J12" s="152"/>
      <c r="K12" s="152"/>
      <c r="L12" s="152"/>
      <c r="M12" s="152"/>
      <c r="N12" s="152"/>
      <c r="O12" s="152"/>
      <c r="P12" s="152"/>
      <c r="Q12" s="152"/>
      <c r="R12" s="152"/>
      <c r="S12" s="152"/>
      <c r="T12" s="152"/>
    </row>
    <row r="13" spans="1:20" ht="31.5" customHeight="1">
      <c r="A13" s="14"/>
      <c r="B13" s="14"/>
      <c r="C13" s="178"/>
      <c r="D13" s="14"/>
      <c r="E13" s="152"/>
      <c r="F13" s="148" t="s">
        <v>270</v>
      </c>
      <c r="G13" s="152"/>
      <c r="H13" s="152"/>
      <c r="I13" s="152"/>
      <c r="J13" s="1627" t="str">
        <f>'1-1'!M17</f>
        <v>○○○市○○区○○○○○町○丁目○○○○○番地○○</v>
      </c>
      <c r="K13" s="1627"/>
      <c r="L13" s="1627"/>
      <c r="M13" s="1627"/>
      <c r="N13" s="1627"/>
      <c r="O13" s="1627"/>
      <c r="P13" s="1627"/>
      <c r="Q13" s="1627"/>
      <c r="R13" s="1627"/>
      <c r="S13" s="1627"/>
      <c r="T13" s="14"/>
    </row>
    <row r="14" spans="1:20" ht="23.1" customHeight="1">
      <c r="A14" s="14"/>
      <c r="B14" s="14"/>
      <c r="C14" s="178"/>
      <c r="D14" s="14"/>
      <c r="E14" s="152"/>
      <c r="F14" s="152"/>
      <c r="G14" s="152"/>
      <c r="H14" s="152"/>
      <c r="I14" s="152"/>
      <c r="J14" s="1628" t="str">
        <f>'1-1'!M18</f>
        <v>○○設備工事株式会社 ○○○○○○</v>
      </c>
      <c r="K14" s="1628"/>
      <c r="L14" s="1628"/>
      <c r="M14" s="1628"/>
      <c r="N14" s="1628"/>
      <c r="O14" s="1628"/>
      <c r="P14" s="1628"/>
      <c r="Q14" s="1628"/>
      <c r="R14" s="1628"/>
      <c r="S14" s="1628"/>
      <c r="T14" s="14"/>
    </row>
    <row r="15" spans="1:20" ht="23.1" customHeight="1">
      <c r="A15" s="14"/>
      <c r="B15" s="14"/>
      <c r="C15" s="178"/>
      <c r="D15" s="14"/>
      <c r="E15" s="152"/>
      <c r="F15" s="152"/>
      <c r="G15" s="152"/>
      <c r="H15" s="152"/>
      <c r="I15" s="152"/>
      <c r="J15" s="1627" t="str">
        <f>'1-1'!M19</f>
        <v>代表取締役 ○○○○○</v>
      </c>
      <c r="K15" s="1627"/>
      <c r="L15" s="1627"/>
      <c r="M15" s="1627"/>
      <c r="N15" s="1627"/>
      <c r="O15" s="1627"/>
      <c r="P15" s="1627"/>
      <c r="Q15" s="1627"/>
      <c r="R15" s="1627"/>
      <c r="S15" s="314"/>
      <c r="T15" s="14"/>
    </row>
    <row r="16" spans="1:20" ht="45.75" customHeight="1">
      <c r="A16" s="14"/>
      <c r="B16" s="14"/>
      <c r="C16" s="178"/>
      <c r="D16" s="14"/>
      <c r="E16" s="152"/>
      <c r="F16" s="152"/>
      <c r="G16" s="152"/>
      <c r="H16" s="152"/>
      <c r="I16" s="152"/>
      <c r="J16" s="14"/>
      <c r="K16" s="178"/>
      <c r="L16" s="178"/>
      <c r="M16" s="178"/>
      <c r="N16" s="178"/>
      <c r="O16" s="178"/>
      <c r="P16" s="178"/>
      <c r="Q16" s="178"/>
      <c r="R16" s="178"/>
      <c r="S16" s="14"/>
      <c r="T16" s="14"/>
    </row>
    <row r="17" spans="1:20" ht="23.1" customHeight="1">
      <c r="A17" s="14"/>
      <c r="B17" s="147" t="s">
        <v>151</v>
      </c>
      <c r="C17" s="147"/>
      <c r="D17" s="14"/>
      <c r="E17" s="152"/>
      <c r="F17" s="152"/>
      <c r="G17" s="152"/>
      <c r="H17" s="152"/>
      <c r="I17" s="152"/>
      <c r="J17" s="14"/>
      <c r="K17" s="14"/>
      <c r="L17" s="152"/>
      <c r="M17" s="152"/>
      <c r="N17" s="152"/>
      <c r="O17" s="152"/>
      <c r="P17" s="152"/>
      <c r="Q17" s="14"/>
      <c r="R17" s="14"/>
      <c r="S17" s="14"/>
      <c r="T17" s="14"/>
    </row>
    <row r="18" spans="1:20" ht="7.5" customHeight="1">
      <c r="A18" s="162"/>
      <c r="B18" s="162"/>
      <c r="C18" s="178"/>
      <c r="D18" s="162"/>
      <c r="E18" s="162"/>
      <c r="F18" s="162"/>
      <c r="G18" s="162"/>
      <c r="H18" s="162"/>
      <c r="I18" s="162"/>
      <c r="J18" s="171"/>
      <c r="K18" s="43"/>
      <c r="L18" s="43"/>
      <c r="M18" s="43"/>
      <c r="N18" s="43"/>
      <c r="O18" s="43"/>
      <c r="P18" s="43"/>
      <c r="Q18" s="43"/>
      <c r="R18" s="43"/>
      <c r="S18" s="43"/>
      <c r="T18" s="43"/>
    </row>
    <row r="19" spans="1:20" ht="49.5" customHeight="1">
      <c r="A19" s="10"/>
      <c r="B19" s="1616" t="s">
        <v>14</v>
      </c>
      <c r="C19" s="1617"/>
      <c r="D19" s="1623" t="str">
        <f>C6</f>
        <v>公共汚水ます設置工事</v>
      </c>
      <c r="E19" s="1624"/>
      <c r="F19" s="1624"/>
      <c r="G19" s="1624"/>
      <c r="H19" s="1624"/>
      <c r="I19" s="1624"/>
      <c r="J19" s="1624"/>
      <c r="K19" s="1625" t="s">
        <v>145</v>
      </c>
      <c r="L19" s="1625"/>
      <c r="M19" s="1625"/>
      <c r="N19" s="1630" t="str">
        <f>'1-1'!M14</f>
        <v>○○建設株式会社○○○○○○○○○ 代表取締役 ○○○○○</v>
      </c>
      <c r="O19" s="1630"/>
      <c r="P19" s="1630"/>
      <c r="Q19" s="1630"/>
      <c r="R19" s="1630"/>
      <c r="S19" s="165" t="s">
        <v>146</v>
      </c>
      <c r="T19" s="18"/>
    </row>
    <row r="20" spans="1:20" ht="57" customHeight="1">
      <c r="A20" s="10"/>
      <c r="B20" s="1616" t="s">
        <v>15</v>
      </c>
      <c r="C20" s="1617"/>
      <c r="D20" s="1631" t="str">
        <f>"東浦町大字"&amp;'1-1'!H24&amp;"字"&amp;'1-1'!K24</f>
        <v>東浦町大字生路字生片山25-2,27-2,23-1,59-5,60-2,60-6,60-7,62-2,59-2,60-1,62-1の一部</v>
      </c>
      <c r="E20" s="1632"/>
      <c r="F20" s="1632"/>
      <c r="G20" s="1632"/>
      <c r="H20" s="1632"/>
      <c r="I20" s="1632"/>
      <c r="J20" s="1632"/>
      <c r="K20" s="1632"/>
      <c r="L20" s="1632"/>
      <c r="M20" s="1632"/>
      <c r="N20" s="1632"/>
      <c r="O20" s="1632"/>
      <c r="P20" s="1632"/>
      <c r="Q20" s="1632"/>
      <c r="R20" s="1632"/>
      <c r="S20" s="1632"/>
      <c r="T20" s="21"/>
    </row>
    <row r="21" spans="1:20" ht="50.1" customHeight="1">
      <c r="A21" s="10"/>
      <c r="B21" s="1616" t="s">
        <v>16</v>
      </c>
      <c r="C21" s="1617"/>
      <c r="D21" s="167"/>
      <c r="E21" s="150" t="s">
        <v>75</v>
      </c>
      <c r="F21" s="1621">
        <f>'7-1'!F22</f>
        <v>99</v>
      </c>
      <c r="G21" s="1621"/>
      <c r="H21" s="150" t="s">
        <v>108</v>
      </c>
      <c r="I21" s="1622">
        <f>'7-1'!I22</f>
        <v>999</v>
      </c>
      <c r="J21" s="1622"/>
      <c r="K21" s="1622"/>
      <c r="L21" s="150" t="s">
        <v>74</v>
      </c>
      <c r="M21" s="166"/>
      <c r="N21" s="166"/>
      <c r="O21" s="166"/>
      <c r="P21" s="166"/>
      <c r="Q21" s="166"/>
      <c r="R21" s="166"/>
      <c r="S21" s="166"/>
      <c r="T21" s="21"/>
    </row>
    <row r="22" spans="1:20" ht="50.1" customHeight="1">
      <c r="A22" s="10"/>
      <c r="B22" s="1616" t="s">
        <v>17</v>
      </c>
      <c r="C22" s="1617"/>
      <c r="D22" s="167"/>
      <c r="E22" s="159" t="s">
        <v>110</v>
      </c>
      <c r="F22" s="817">
        <f>'7-2'!F18</f>
        <v>99</v>
      </c>
      <c r="G22" s="19" t="s">
        <v>109</v>
      </c>
      <c r="H22" s="1637">
        <f>'7-2'!H18</f>
        <v>9999</v>
      </c>
      <c r="I22" s="1637"/>
      <c r="J22" s="19" t="s">
        <v>108</v>
      </c>
      <c r="K22" s="1622">
        <f>'7-2'!K18</f>
        <v>999</v>
      </c>
      <c r="L22" s="1622"/>
      <c r="M22" s="159" t="s">
        <v>87</v>
      </c>
      <c r="N22" s="166"/>
      <c r="O22" s="166"/>
      <c r="P22" s="166"/>
      <c r="Q22" s="166"/>
      <c r="R22" s="166"/>
      <c r="S22" s="166"/>
      <c r="T22" s="21"/>
    </row>
    <row r="23" spans="1:20" ht="50.1" customHeight="1">
      <c r="A23" s="37"/>
      <c r="B23" s="1616" t="s">
        <v>547</v>
      </c>
      <c r="C23" s="1617"/>
      <c r="D23" s="167"/>
      <c r="E23" s="159"/>
      <c r="F23" s="851" t="s">
        <v>341</v>
      </c>
      <c r="G23" s="642" t="s">
        <v>361</v>
      </c>
      <c r="H23" s="642"/>
      <c r="I23" s="851" t="s">
        <v>299</v>
      </c>
      <c r="J23" s="642" t="s">
        <v>362</v>
      </c>
      <c r="K23" s="642"/>
      <c r="L23" s="796"/>
      <c r="M23" s="159"/>
      <c r="N23" s="166"/>
      <c r="O23" s="166"/>
      <c r="P23" s="166"/>
      <c r="Q23" s="166"/>
      <c r="R23" s="166"/>
      <c r="S23" s="166"/>
      <c r="T23" s="21"/>
    </row>
    <row r="24" spans="1:20" ht="50.1" customHeight="1">
      <c r="A24" s="10"/>
      <c r="B24" s="1616" t="s">
        <v>18</v>
      </c>
      <c r="C24" s="1617"/>
      <c r="D24" s="167"/>
      <c r="E24" s="1636" t="s">
        <v>162</v>
      </c>
      <c r="F24" s="1636"/>
      <c r="G24" s="1636"/>
      <c r="H24" s="1636"/>
      <c r="I24" s="1636"/>
      <c r="J24" s="1636"/>
      <c r="K24" s="1636"/>
      <c r="L24" s="1636"/>
      <c r="M24" s="1636"/>
      <c r="N24" s="1636"/>
      <c r="O24" s="1636"/>
      <c r="P24" s="1636"/>
      <c r="Q24" s="1636"/>
      <c r="R24" s="1636"/>
      <c r="S24" s="166"/>
      <c r="T24" s="21"/>
    </row>
    <row r="25" spans="1:20" ht="50.1" customHeight="1">
      <c r="A25" s="10"/>
      <c r="B25" s="1618" t="s">
        <v>19</v>
      </c>
      <c r="C25" s="1619"/>
      <c r="D25" s="788"/>
      <c r="E25" s="789" t="s">
        <v>144</v>
      </c>
      <c r="F25" s="1635"/>
      <c r="G25" s="1635"/>
      <c r="H25" s="1635"/>
      <c r="I25" s="1635"/>
      <c r="J25" s="1635"/>
      <c r="K25" s="786" t="s">
        <v>98</v>
      </c>
      <c r="L25" s="785" t="s">
        <v>99</v>
      </c>
      <c r="M25" s="786"/>
      <c r="N25" s="787"/>
      <c r="O25" s="790"/>
      <c r="P25" s="1633">
        <f>F25/1.1/10</f>
        <v>0</v>
      </c>
      <c r="Q25" s="1634"/>
      <c r="R25" s="1634"/>
      <c r="S25" s="786" t="s">
        <v>98</v>
      </c>
      <c r="T25" s="643"/>
    </row>
    <row r="26" spans="1:20" ht="7.5" customHeight="1">
      <c r="A26" s="7"/>
      <c r="B26" s="7"/>
      <c r="C26" s="7"/>
      <c r="D26" s="7"/>
      <c r="E26" s="7"/>
      <c r="F26" s="7"/>
      <c r="G26" s="7"/>
      <c r="H26" s="7"/>
      <c r="I26" s="7"/>
      <c r="J26" s="7"/>
      <c r="K26" s="7"/>
      <c r="L26" s="7"/>
      <c r="M26" s="7"/>
      <c r="N26" s="7"/>
      <c r="O26" s="7"/>
      <c r="P26" s="7"/>
      <c r="Q26" s="7"/>
      <c r="R26" s="7"/>
      <c r="S26" s="7"/>
      <c r="T26" s="7"/>
    </row>
    <row r="27" spans="1:20">
      <c r="A27" s="7"/>
      <c r="B27" s="7"/>
      <c r="C27" s="7"/>
      <c r="D27" s="7"/>
      <c r="E27" s="7"/>
      <c r="F27" s="7"/>
      <c r="G27" s="7"/>
      <c r="H27" s="7"/>
      <c r="I27" s="7"/>
      <c r="J27" s="7"/>
      <c r="K27" s="7"/>
      <c r="L27" s="7"/>
      <c r="M27" s="7"/>
      <c r="N27" s="7"/>
      <c r="O27" s="7"/>
      <c r="P27" s="7"/>
      <c r="Q27" s="7"/>
      <c r="R27" s="7"/>
      <c r="S27" s="7"/>
      <c r="T27" s="7"/>
    </row>
    <row r="28" spans="1:20">
      <c r="A28" s="7"/>
      <c r="B28" s="7"/>
      <c r="C28" s="7"/>
      <c r="D28" s="7"/>
      <c r="E28" s="7"/>
      <c r="F28" s="7"/>
      <c r="G28" s="7"/>
      <c r="H28" s="7"/>
      <c r="I28" s="7"/>
      <c r="J28" s="7"/>
      <c r="K28" s="7"/>
      <c r="L28" s="7"/>
      <c r="M28" s="7"/>
      <c r="N28" s="7"/>
      <c r="O28" s="7"/>
      <c r="P28" s="7"/>
      <c r="Q28" s="7"/>
      <c r="R28" s="7"/>
      <c r="S28" s="7"/>
      <c r="T28" s="7"/>
    </row>
    <row r="29" spans="1:20">
      <c r="A29" s="7"/>
      <c r="B29" s="7"/>
      <c r="C29" s="7"/>
      <c r="D29" s="7"/>
      <c r="E29" s="7"/>
      <c r="F29" s="7"/>
      <c r="G29" s="7"/>
      <c r="H29" s="7"/>
      <c r="I29" s="7"/>
      <c r="J29" s="7"/>
      <c r="K29" s="7"/>
      <c r="L29" s="7"/>
      <c r="M29" s="7"/>
      <c r="N29" s="7"/>
      <c r="O29" s="7"/>
      <c r="P29" s="7"/>
      <c r="Q29" s="7"/>
      <c r="R29" s="7"/>
      <c r="S29" s="7"/>
      <c r="T29" s="7"/>
    </row>
    <row r="30" spans="1:20">
      <c r="A30" s="7"/>
      <c r="B30" s="7"/>
      <c r="C30" s="7"/>
      <c r="D30" s="7"/>
      <c r="E30" s="7"/>
      <c r="F30" s="7"/>
      <c r="G30" s="7"/>
      <c r="H30" s="7"/>
      <c r="I30" s="7"/>
      <c r="J30" s="7"/>
      <c r="K30" s="7"/>
      <c r="L30" s="7"/>
      <c r="M30" s="7"/>
      <c r="N30" s="7"/>
      <c r="O30" s="7"/>
      <c r="P30" s="7"/>
      <c r="Q30" s="7"/>
      <c r="R30" s="7"/>
      <c r="S30" s="7"/>
      <c r="T30" s="7"/>
    </row>
    <row r="31" spans="1:20">
      <c r="A31" s="7"/>
      <c r="B31" s="7"/>
      <c r="C31" s="7"/>
      <c r="D31" s="7"/>
      <c r="E31" s="7"/>
      <c r="F31" s="7"/>
      <c r="G31" s="7"/>
      <c r="H31" s="7"/>
      <c r="I31" s="7"/>
      <c r="J31" s="7"/>
      <c r="K31" s="7"/>
      <c r="L31" s="7"/>
      <c r="M31" s="7"/>
      <c r="N31" s="7"/>
      <c r="O31" s="7"/>
      <c r="P31" s="7"/>
      <c r="Q31" s="7"/>
      <c r="R31" s="7"/>
      <c r="S31" s="7"/>
      <c r="T31" s="7"/>
    </row>
    <row r="32" spans="1:20">
      <c r="A32" s="7"/>
      <c r="B32" s="7"/>
      <c r="C32" s="7"/>
      <c r="D32" s="7"/>
      <c r="E32" s="7"/>
      <c r="F32" s="7"/>
      <c r="G32" s="7"/>
      <c r="H32" s="7"/>
      <c r="I32" s="7"/>
      <c r="J32" s="7"/>
      <c r="K32" s="7"/>
      <c r="L32" s="7"/>
      <c r="M32" s="7"/>
      <c r="N32" s="7"/>
      <c r="O32" s="7"/>
      <c r="P32" s="7"/>
      <c r="Q32" s="7"/>
      <c r="R32" s="7"/>
      <c r="S32" s="7"/>
      <c r="T32" s="7"/>
    </row>
    <row r="33" spans="1:20">
      <c r="A33" s="7"/>
      <c r="B33" s="7"/>
      <c r="C33" s="7"/>
      <c r="D33" s="7"/>
      <c r="E33" s="7"/>
      <c r="F33" s="7"/>
      <c r="G33" s="7"/>
      <c r="H33" s="7"/>
      <c r="I33" s="7"/>
      <c r="J33" s="7"/>
      <c r="K33" s="7"/>
      <c r="L33" s="7"/>
      <c r="M33" s="7"/>
      <c r="N33" s="7"/>
      <c r="O33" s="7"/>
      <c r="P33" s="7"/>
      <c r="Q33" s="7"/>
      <c r="R33" s="7"/>
      <c r="S33" s="7"/>
      <c r="T33" s="7"/>
    </row>
    <row r="34" spans="1:20">
      <c r="A34" s="7"/>
      <c r="B34" s="7"/>
      <c r="C34" s="7"/>
      <c r="D34" s="7"/>
      <c r="E34" s="7"/>
      <c r="F34" s="7"/>
      <c r="G34" s="7"/>
      <c r="H34" s="7"/>
      <c r="I34" s="7"/>
      <c r="J34" s="7"/>
      <c r="K34" s="7"/>
      <c r="L34" s="7"/>
      <c r="M34" s="7"/>
      <c r="N34" s="7"/>
      <c r="O34" s="7"/>
      <c r="P34" s="7"/>
      <c r="Q34" s="7"/>
      <c r="R34" s="7"/>
      <c r="S34" s="7"/>
      <c r="T34" s="7"/>
    </row>
    <row r="35" spans="1:20">
      <c r="A35" s="7"/>
      <c r="B35" s="7"/>
      <c r="C35" s="7"/>
      <c r="D35" s="7"/>
      <c r="E35" s="7"/>
      <c r="F35" s="7"/>
      <c r="G35" s="7"/>
      <c r="H35" s="7"/>
      <c r="I35" s="7"/>
      <c r="J35" s="7"/>
      <c r="K35" s="7"/>
      <c r="L35" s="7"/>
      <c r="M35" s="7"/>
      <c r="N35" s="7"/>
      <c r="O35" s="7"/>
      <c r="P35" s="7"/>
      <c r="Q35" s="7"/>
      <c r="R35" s="7"/>
      <c r="S35" s="7"/>
      <c r="T35" s="7"/>
    </row>
    <row r="36" spans="1:20">
      <c r="A36" s="7"/>
      <c r="B36" s="7"/>
      <c r="C36" s="7"/>
      <c r="D36" s="7"/>
      <c r="E36" s="7"/>
      <c r="F36" s="7"/>
      <c r="G36" s="7"/>
      <c r="H36" s="7"/>
      <c r="I36" s="7"/>
      <c r="J36" s="7"/>
      <c r="K36" s="7"/>
      <c r="L36" s="7"/>
      <c r="M36" s="7"/>
      <c r="N36" s="7"/>
      <c r="O36" s="7"/>
      <c r="P36" s="7"/>
      <c r="Q36" s="7"/>
      <c r="R36" s="7"/>
      <c r="S36" s="7"/>
      <c r="T36" s="7"/>
    </row>
    <row r="37" spans="1:20">
      <c r="A37" s="7"/>
      <c r="B37" s="7"/>
      <c r="C37" s="7"/>
      <c r="D37" s="7"/>
      <c r="E37" s="7"/>
      <c r="F37" s="7"/>
      <c r="G37" s="7"/>
      <c r="H37" s="7"/>
      <c r="I37" s="7"/>
      <c r="J37" s="7"/>
      <c r="K37" s="7"/>
      <c r="L37" s="7"/>
      <c r="M37" s="7"/>
      <c r="N37" s="7"/>
      <c r="O37" s="7"/>
      <c r="P37" s="7"/>
      <c r="Q37" s="7"/>
      <c r="R37" s="7"/>
      <c r="S37" s="7"/>
      <c r="T37" s="7"/>
    </row>
    <row r="38" spans="1:20">
      <c r="A38" s="7"/>
      <c r="B38" s="7"/>
      <c r="C38" s="7"/>
      <c r="D38" s="7"/>
      <c r="E38" s="7"/>
      <c r="F38" s="7"/>
      <c r="G38" s="7"/>
      <c r="H38" s="7"/>
      <c r="I38" s="7"/>
      <c r="J38" s="7"/>
      <c r="K38" s="7"/>
      <c r="L38" s="7"/>
      <c r="M38" s="7"/>
      <c r="N38" s="7"/>
      <c r="O38" s="7"/>
      <c r="P38" s="7"/>
      <c r="Q38" s="7"/>
      <c r="R38" s="7"/>
      <c r="S38" s="7"/>
      <c r="T38" s="7"/>
    </row>
    <row r="39" spans="1:20">
      <c r="A39" s="7"/>
      <c r="B39" s="7"/>
      <c r="C39" s="7"/>
      <c r="D39" s="7"/>
      <c r="E39" s="7"/>
      <c r="F39" s="7"/>
      <c r="G39" s="7"/>
      <c r="H39" s="7"/>
      <c r="I39" s="7"/>
      <c r="J39" s="7"/>
      <c r="K39" s="7"/>
      <c r="L39" s="7"/>
      <c r="M39" s="7"/>
      <c r="N39" s="7"/>
      <c r="O39" s="7"/>
      <c r="P39" s="7"/>
      <c r="Q39" s="7"/>
      <c r="R39" s="7"/>
      <c r="S39" s="7"/>
      <c r="T39" s="7"/>
    </row>
    <row r="40" spans="1:20">
      <c r="A40" s="7"/>
      <c r="B40" s="7"/>
      <c r="C40" s="7"/>
      <c r="D40" s="7"/>
      <c r="E40" s="7"/>
      <c r="F40" s="7"/>
      <c r="G40" s="7"/>
      <c r="H40" s="7"/>
      <c r="I40" s="7"/>
      <c r="J40" s="7"/>
      <c r="K40" s="7"/>
      <c r="L40" s="7"/>
      <c r="M40" s="7"/>
      <c r="N40" s="7"/>
      <c r="O40" s="7"/>
      <c r="P40" s="7"/>
      <c r="Q40" s="7"/>
      <c r="R40" s="7"/>
      <c r="S40" s="7"/>
      <c r="T40" s="7"/>
    </row>
    <row r="41" spans="1:20">
      <c r="A41" s="7"/>
      <c r="B41" s="7"/>
      <c r="C41" s="7"/>
      <c r="D41" s="7"/>
      <c r="E41" s="7"/>
      <c r="F41" s="7"/>
      <c r="G41" s="7"/>
      <c r="H41" s="7"/>
      <c r="I41" s="7"/>
      <c r="J41" s="7"/>
      <c r="K41" s="7"/>
      <c r="L41" s="7"/>
      <c r="M41" s="7"/>
      <c r="N41" s="7"/>
      <c r="O41" s="7"/>
      <c r="P41" s="7"/>
      <c r="Q41" s="7"/>
      <c r="R41" s="7"/>
      <c r="S41" s="7"/>
      <c r="T41" s="7"/>
    </row>
    <row r="42" spans="1:20">
      <c r="A42" s="7"/>
      <c r="B42" s="7"/>
      <c r="C42" s="7"/>
      <c r="D42" s="7"/>
      <c r="E42" s="7"/>
      <c r="F42" s="7"/>
      <c r="G42" s="7"/>
      <c r="H42" s="7"/>
      <c r="I42" s="7"/>
      <c r="J42" s="7"/>
      <c r="K42" s="7"/>
      <c r="L42" s="7"/>
      <c r="M42" s="7"/>
      <c r="N42" s="7"/>
      <c r="O42" s="7"/>
      <c r="P42" s="7"/>
      <c r="Q42" s="7"/>
      <c r="R42" s="7"/>
      <c r="S42" s="7"/>
      <c r="T42" s="7"/>
    </row>
    <row r="43" spans="1:20">
      <c r="A43" s="7"/>
      <c r="B43" s="7"/>
      <c r="C43" s="7"/>
      <c r="D43" s="7"/>
      <c r="E43" s="7"/>
      <c r="F43" s="7"/>
      <c r="G43" s="7"/>
      <c r="H43" s="7"/>
      <c r="I43" s="7"/>
      <c r="J43" s="7"/>
      <c r="K43" s="7"/>
      <c r="L43" s="7"/>
      <c r="M43" s="7"/>
      <c r="N43" s="7"/>
      <c r="O43" s="7"/>
      <c r="P43" s="7"/>
      <c r="Q43" s="7"/>
      <c r="R43" s="7"/>
      <c r="S43" s="7"/>
      <c r="T43" s="7"/>
    </row>
    <row r="44" spans="1:20">
      <c r="A44" s="7"/>
      <c r="B44" s="7"/>
      <c r="C44" s="7"/>
      <c r="D44" s="7"/>
      <c r="E44" s="7"/>
      <c r="F44" s="7"/>
      <c r="G44" s="7"/>
      <c r="H44" s="7"/>
      <c r="I44" s="7"/>
      <c r="J44" s="7"/>
      <c r="K44" s="7"/>
      <c r="L44" s="7"/>
      <c r="M44" s="7"/>
      <c r="N44" s="7"/>
      <c r="O44" s="7"/>
      <c r="P44" s="7"/>
      <c r="Q44" s="7"/>
      <c r="R44" s="7"/>
      <c r="S44" s="7"/>
      <c r="T44" s="7"/>
    </row>
    <row r="45" spans="1:20">
      <c r="A45" s="7"/>
      <c r="B45" s="7"/>
      <c r="C45" s="7"/>
      <c r="D45" s="7"/>
      <c r="E45" s="7"/>
      <c r="F45" s="7"/>
      <c r="G45" s="7"/>
      <c r="H45" s="7"/>
      <c r="I45" s="7"/>
      <c r="J45" s="7"/>
      <c r="K45" s="7"/>
      <c r="L45" s="7"/>
      <c r="M45" s="7"/>
      <c r="N45" s="7"/>
      <c r="O45" s="7"/>
      <c r="P45" s="7"/>
      <c r="Q45" s="7"/>
      <c r="R45" s="7"/>
      <c r="S45" s="7"/>
      <c r="T45" s="7"/>
    </row>
    <row r="46" spans="1:20">
      <c r="A46" s="7"/>
      <c r="B46" s="7"/>
      <c r="C46" s="7"/>
      <c r="D46" s="7"/>
      <c r="E46" s="7"/>
      <c r="F46" s="7"/>
      <c r="G46" s="7"/>
      <c r="H46" s="7"/>
      <c r="I46" s="7"/>
      <c r="J46" s="7"/>
      <c r="K46" s="7"/>
      <c r="L46" s="7"/>
      <c r="M46" s="7"/>
      <c r="N46" s="7"/>
      <c r="O46" s="7"/>
      <c r="P46" s="7"/>
      <c r="Q46" s="7"/>
      <c r="R46" s="7"/>
      <c r="S46" s="7"/>
      <c r="T46" s="7"/>
    </row>
    <row r="47" spans="1:20">
      <c r="A47" s="7"/>
      <c r="B47" s="7"/>
      <c r="C47" s="7"/>
      <c r="D47" s="7"/>
      <c r="E47" s="7"/>
      <c r="F47" s="7"/>
      <c r="G47" s="7"/>
      <c r="H47" s="7"/>
      <c r="I47" s="7"/>
      <c r="J47" s="7"/>
      <c r="K47" s="7"/>
      <c r="L47" s="7"/>
      <c r="M47" s="7"/>
      <c r="N47" s="7"/>
      <c r="O47" s="7"/>
      <c r="P47" s="7"/>
      <c r="Q47" s="7"/>
      <c r="R47" s="7"/>
      <c r="S47" s="7"/>
      <c r="T47" s="7"/>
    </row>
    <row r="48" spans="1:20">
      <c r="A48" s="7"/>
      <c r="B48" s="7"/>
      <c r="C48" s="7"/>
      <c r="D48" s="7"/>
      <c r="E48" s="7"/>
      <c r="F48" s="7"/>
      <c r="G48" s="7"/>
      <c r="H48" s="7"/>
      <c r="I48" s="7"/>
      <c r="J48" s="7"/>
      <c r="K48" s="7"/>
      <c r="L48" s="7"/>
      <c r="M48" s="7"/>
      <c r="N48" s="7"/>
      <c r="O48" s="7"/>
      <c r="P48" s="7"/>
      <c r="Q48" s="7"/>
      <c r="R48" s="7"/>
      <c r="S48" s="7"/>
      <c r="T48" s="7"/>
    </row>
    <row r="49" spans="1:20">
      <c r="A49" s="7"/>
      <c r="B49" s="7"/>
      <c r="C49" s="7"/>
      <c r="D49" s="7"/>
      <c r="E49" s="7"/>
      <c r="F49" s="7"/>
      <c r="G49" s="7"/>
      <c r="H49" s="7"/>
      <c r="I49" s="7"/>
      <c r="J49" s="7"/>
      <c r="K49" s="7"/>
      <c r="L49" s="7"/>
      <c r="M49" s="7"/>
      <c r="N49" s="7"/>
      <c r="O49" s="7"/>
      <c r="P49" s="7"/>
      <c r="Q49" s="7"/>
      <c r="R49" s="7"/>
      <c r="S49" s="7"/>
      <c r="T49" s="7"/>
    </row>
    <row r="50" spans="1:20">
      <c r="A50" s="7"/>
      <c r="B50" s="7"/>
      <c r="C50" s="7"/>
      <c r="D50" s="7"/>
      <c r="E50" s="7"/>
      <c r="F50" s="7"/>
      <c r="G50" s="7"/>
      <c r="H50" s="7"/>
      <c r="I50" s="7"/>
      <c r="J50" s="7"/>
      <c r="K50" s="7"/>
      <c r="L50" s="7"/>
      <c r="M50" s="7"/>
      <c r="N50" s="7"/>
      <c r="O50" s="7"/>
      <c r="P50" s="7"/>
      <c r="Q50" s="7"/>
      <c r="R50" s="7"/>
      <c r="S50" s="7"/>
      <c r="T50" s="7"/>
    </row>
    <row r="51" spans="1:20">
      <c r="A51" s="7"/>
      <c r="B51" s="7"/>
      <c r="C51" s="7"/>
      <c r="D51" s="7"/>
      <c r="E51" s="7"/>
      <c r="F51" s="7"/>
      <c r="G51" s="7"/>
      <c r="H51" s="7"/>
      <c r="I51" s="7"/>
      <c r="J51" s="7"/>
      <c r="K51" s="7"/>
      <c r="L51" s="7"/>
      <c r="M51" s="7"/>
      <c r="N51" s="7"/>
      <c r="O51" s="7"/>
      <c r="P51" s="7"/>
      <c r="Q51" s="7"/>
      <c r="R51" s="7"/>
      <c r="S51" s="7"/>
      <c r="T51" s="7"/>
    </row>
    <row r="52" spans="1:20">
      <c r="A52" s="7"/>
      <c r="B52" s="7"/>
      <c r="C52" s="7"/>
      <c r="D52" s="7"/>
      <c r="E52" s="7"/>
      <c r="F52" s="7"/>
      <c r="G52" s="7"/>
      <c r="H52" s="7"/>
      <c r="I52" s="7"/>
      <c r="J52" s="7"/>
      <c r="K52" s="7"/>
      <c r="L52" s="7"/>
      <c r="M52" s="7"/>
      <c r="N52" s="7"/>
      <c r="O52" s="7"/>
      <c r="P52" s="7"/>
      <c r="Q52" s="7"/>
      <c r="R52" s="7"/>
      <c r="S52" s="7"/>
      <c r="T52" s="7"/>
    </row>
    <row r="53" spans="1:20">
      <c r="A53" s="7"/>
      <c r="B53" s="7"/>
      <c r="C53" s="7"/>
      <c r="D53" s="7"/>
      <c r="E53" s="7"/>
      <c r="F53" s="7"/>
      <c r="G53" s="7"/>
      <c r="H53" s="7"/>
      <c r="I53" s="7"/>
      <c r="J53" s="7"/>
      <c r="K53" s="7"/>
      <c r="L53" s="7"/>
      <c r="M53" s="7"/>
      <c r="N53" s="7"/>
      <c r="O53" s="7"/>
      <c r="P53" s="7"/>
      <c r="Q53" s="7"/>
      <c r="R53" s="7"/>
      <c r="S53" s="7"/>
      <c r="T53" s="7"/>
    </row>
    <row r="54" spans="1:20">
      <c r="A54" s="7"/>
      <c r="B54" s="7"/>
      <c r="C54" s="7"/>
      <c r="D54" s="7"/>
      <c r="E54" s="7"/>
      <c r="F54" s="7"/>
      <c r="G54" s="7"/>
      <c r="H54" s="7"/>
      <c r="I54" s="7"/>
      <c r="J54" s="7"/>
      <c r="K54" s="7"/>
      <c r="L54" s="7"/>
      <c r="M54" s="7"/>
      <c r="N54" s="7"/>
      <c r="O54" s="7"/>
      <c r="P54" s="7"/>
      <c r="Q54" s="7"/>
      <c r="R54" s="7"/>
      <c r="S54" s="7"/>
      <c r="T54" s="7"/>
    </row>
    <row r="55" spans="1:20">
      <c r="A55" s="7"/>
      <c r="B55" s="7"/>
      <c r="C55" s="7"/>
      <c r="D55" s="7"/>
      <c r="E55" s="7"/>
      <c r="F55" s="7"/>
      <c r="G55" s="7"/>
      <c r="H55" s="7"/>
      <c r="I55" s="7"/>
      <c r="J55" s="7"/>
      <c r="K55" s="7"/>
      <c r="L55" s="7"/>
      <c r="M55" s="7"/>
      <c r="N55" s="7"/>
      <c r="O55" s="7"/>
      <c r="P55" s="7"/>
      <c r="Q55" s="7"/>
      <c r="R55" s="7"/>
      <c r="S55" s="7"/>
      <c r="T55" s="7"/>
    </row>
    <row r="56" spans="1:20">
      <c r="A56" s="7"/>
      <c r="B56" s="7"/>
      <c r="C56" s="7"/>
      <c r="D56" s="7"/>
      <c r="E56" s="7"/>
      <c r="F56" s="7"/>
      <c r="G56" s="7"/>
      <c r="H56" s="7"/>
      <c r="I56" s="7"/>
      <c r="J56" s="7"/>
      <c r="K56" s="7"/>
      <c r="L56" s="7"/>
      <c r="M56" s="7"/>
      <c r="N56" s="7"/>
      <c r="O56" s="7"/>
      <c r="P56" s="7"/>
      <c r="Q56" s="7"/>
      <c r="R56" s="7"/>
      <c r="S56" s="7"/>
      <c r="T56" s="7"/>
    </row>
    <row r="57" spans="1:20">
      <c r="A57" s="7"/>
      <c r="B57" s="7"/>
      <c r="C57" s="7"/>
      <c r="D57" s="7"/>
      <c r="E57" s="7"/>
      <c r="F57" s="7"/>
      <c r="G57" s="7"/>
      <c r="H57" s="7"/>
      <c r="I57" s="7"/>
      <c r="J57" s="7"/>
      <c r="K57" s="7"/>
      <c r="L57" s="7"/>
      <c r="M57" s="7"/>
      <c r="N57" s="7"/>
      <c r="O57" s="7"/>
      <c r="P57" s="7"/>
      <c r="Q57" s="7"/>
      <c r="R57" s="7"/>
      <c r="S57" s="7"/>
      <c r="T57" s="7"/>
    </row>
    <row r="58" spans="1:20">
      <c r="A58" s="7"/>
      <c r="B58" s="7"/>
      <c r="C58" s="7"/>
      <c r="D58" s="7"/>
      <c r="E58" s="7"/>
      <c r="F58" s="7"/>
      <c r="G58" s="7"/>
      <c r="H58" s="7"/>
      <c r="I58" s="7"/>
      <c r="J58" s="7"/>
      <c r="K58" s="7"/>
      <c r="L58" s="7"/>
      <c r="M58" s="7"/>
      <c r="N58" s="7"/>
      <c r="O58" s="7"/>
      <c r="P58" s="7"/>
      <c r="Q58" s="7"/>
      <c r="R58" s="7"/>
      <c r="S58" s="7"/>
      <c r="T58" s="7"/>
    </row>
    <row r="59" spans="1:20">
      <c r="A59" s="7"/>
      <c r="B59" s="7"/>
      <c r="C59" s="7"/>
      <c r="D59" s="7"/>
      <c r="E59" s="7"/>
      <c r="F59" s="7"/>
      <c r="G59" s="7"/>
      <c r="H59" s="7"/>
      <c r="I59" s="7"/>
      <c r="J59" s="7"/>
      <c r="K59" s="7"/>
      <c r="L59" s="7"/>
      <c r="M59" s="7"/>
      <c r="N59" s="7"/>
      <c r="O59" s="7"/>
      <c r="P59" s="7"/>
      <c r="Q59" s="7"/>
      <c r="R59" s="7"/>
      <c r="S59" s="7"/>
      <c r="T59" s="7"/>
    </row>
    <row r="60" spans="1:20">
      <c r="A60" s="7"/>
      <c r="B60" s="7"/>
      <c r="C60" s="7"/>
      <c r="D60" s="7"/>
      <c r="E60" s="7"/>
      <c r="F60" s="7"/>
      <c r="G60" s="7"/>
      <c r="H60" s="7"/>
      <c r="I60" s="7"/>
      <c r="J60" s="7"/>
      <c r="K60" s="7"/>
      <c r="L60" s="7"/>
      <c r="M60" s="7"/>
      <c r="N60" s="7"/>
      <c r="O60" s="7"/>
      <c r="P60" s="7"/>
      <c r="Q60" s="7"/>
      <c r="R60" s="7"/>
      <c r="S60" s="7"/>
      <c r="T60" s="7"/>
    </row>
    <row r="61" spans="1:20">
      <c r="A61" s="7"/>
      <c r="B61" s="7"/>
      <c r="C61" s="7"/>
      <c r="D61" s="7"/>
      <c r="E61" s="7"/>
      <c r="F61" s="7"/>
      <c r="G61" s="7"/>
      <c r="H61" s="7"/>
      <c r="I61" s="7"/>
      <c r="J61" s="7"/>
      <c r="K61" s="7"/>
      <c r="L61" s="7"/>
      <c r="M61" s="7"/>
      <c r="N61" s="7"/>
      <c r="O61" s="7"/>
      <c r="P61" s="7"/>
      <c r="Q61" s="7"/>
      <c r="R61" s="7"/>
      <c r="S61" s="7"/>
      <c r="T61" s="7"/>
    </row>
    <row r="62" spans="1:20">
      <c r="A62" s="7"/>
      <c r="B62" s="7"/>
      <c r="C62" s="7"/>
      <c r="D62" s="7"/>
      <c r="E62" s="7"/>
      <c r="F62" s="7"/>
      <c r="G62" s="7"/>
      <c r="H62" s="7"/>
      <c r="I62" s="7"/>
      <c r="J62" s="7"/>
      <c r="K62" s="7"/>
      <c r="L62" s="7"/>
      <c r="M62" s="7"/>
      <c r="N62" s="7"/>
      <c r="O62" s="7"/>
      <c r="P62" s="7"/>
      <c r="Q62" s="7"/>
      <c r="R62" s="7"/>
      <c r="S62" s="7"/>
      <c r="T62" s="7"/>
    </row>
    <row r="63" spans="1:20">
      <c r="A63" s="7"/>
      <c r="B63" s="7"/>
      <c r="C63" s="7"/>
      <c r="D63" s="7"/>
      <c r="E63" s="7"/>
      <c r="F63" s="7"/>
      <c r="G63" s="7"/>
      <c r="H63" s="7"/>
      <c r="I63" s="7"/>
      <c r="J63" s="7"/>
      <c r="K63" s="7"/>
      <c r="L63" s="7"/>
      <c r="M63" s="7"/>
      <c r="N63" s="7"/>
      <c r="O63" s="7"/>
      <c r="P63" s="7"/>
      <c r="Q63" s="7"/>
      <c r="R63" s="7"/>
      <c r="S63" s="7"/>
      <c r="T63" s="7"/>
    </row>
  </sheetData>
  <sheetProtection sheet="1" objects="1" scenarios="1" selectLockedCells="1"/>
  <protectedRanges>
    <protectedRange sqref="F25" name="範囲1"/>
    <protectedRange sqref="I23" name="範囲1_3"/>
    <protectedRange sqref="F23" name="範囲1_4"/>
  </protectedRanges>
  <customSheetViews>
    <customSheetView guid="{9883AA6D-C7E8-4F60-9D8A-5BEA4A365322}" scale="85" showPageBreaks="1" zeroValues="0" fitToPage="1" printArea="1" view="pageBreakPreview">
      <selection activeCell="AF19" sqref="AF19"/>
      <pageMargins left="0.98425196850393704" right="0.39370078740157483" top="0.19685039370078741" bottom="0.39370078740157483" header="0" footer="0"/>
      <printOptions verticalCentered="1"/>
      <pageSetup paperSize="9" scale="82" orientation="landscape" r:id="rId1"/>
      <headerFooter alignWithMargins="0"/>
    </customSheetView>
  </customSheetViews>
  <mergeCells count="24">
    <mergeCell ref="M6:P6"/>
    <mergeCell ref="N19:R19"/>
    <mergeCell ref="D20:S20"/>
    <mergeCell ref="P25:R25"/>
    <mergeCell ref="F25:J25"/>
    <mergeCell ref="E24:R24"/>
    <mergeCell ref="H22:I22"/>
    <mergeCell ref="K22:L22"/>
    <mergeCell ref="B23:C23"/>
    <mergeCell ref="B25:C25"/>
    <mergeCell ref="C6:L6"/>
    <mergeCell ref="B19:C19"/>
    <mergeCell ref="B20:C20"/>
    <mergeCell ref="B21:C21"/>
    <mergeCell ref="B22:C22"/>
    <mergeCell ref="B24:C24"/>
    <mergeCell ref="F21:G21"/>
    <mergeCell ref="I21:K21"/>
    <mergeCell ref="D19:J19"/>
    <mergeCell ref="K19:M19"/>
    <mergeCell ref="K8:S8"/>
    <mergeCell ref="J13:S13"/>
    <mergeCell ref="J14:S14"/>
    <mergeCell ref="J15:R15"/>
  </mergeCells>
  <phoneticPr fontId="7"/>
  <conditionalFormatting sqref="C6 J13:S14 D19:S20 I21 F21:G22 H22 K22 F25 P25 F23 I23 J15:R15">
    <cfRule type="containsBlanks" dxfId="1" priority="4">
      <formula>LEN(TRIM(C6))=0</formula>
    </cfRule>
  </conditionalFormatting>
  <dataValidations count="2">
    <dataValidation type="list" allowBlank="1" showInputMessage="1" showErrorMessage="1" sqref="C6:L6" xr:uid="{00000000-0002-0000-1900-000000000000}">
      <formula1>"公共汚水ます設置工事,公共汚水ます移設工事"</formula1>
    </dataValidation>
    <dataValidation type="list" allowBlank="1" showInputMessage="1" showErrorMessage="1" sqref="F23 I23" xr:uid="{00000000-0002-0000-1900-000001000000}">
      <formula1>"○,　"</formula1>
    </dataValidation>
  </dataValidations>
  <printOptions horizontalCentered="1" verticalCentered="1"/>
  <pageMargins left="0.98425196850393704" right="0.9055118110236221" top="0.35433070866141736" bottom="0.15748031496062992" header="0.31496062992125984" footer="0.11811023622047245"/>
  <pageSetup paperSize="9" scale="96" fitToHeight="0" orientation="portrait" cellComments="asDisplayed" r:id="rId2"/>
  <headerFooter>
    <oddFooter>&amp;C&amp;A&amp;R2021.002</oddFooter>
  </headerFooter>
  <drawing r:id="rId3"/>
  <legacyDrawing r:id="rId4"/>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1">
    <tabColor rgb="FF7030A0"/>
    <pageSetUpPr fitToPage="1"/>
  </sheetPr>
  <dimension ref="A1:X51"/>
  <sheetViews>
    <sheetView showGridLines="0" showZeros="0" view="pageBreakPreview" zoomScale="85" zoomScaleNormal="100" zoomScaleSheetLayoutView="85" workbookViewId="0">
      <selection activeCell="B1" sqref="B1"/>
    </sheetView>
  </sheetViews>
  <sheetFormatPr defaultRowHeight="13.2"/>
  <cols>
    <col min="1" max="1" width="1.33203125" customWidth="1"/>
    <col min="2" max="2" width="20.6640625" customWidth="1"/>
    <col min="3" max="4" width="4.109375" customWidth="1"/>
    <col min="5" max="13" width="4.109375" style="27" customWidth="1"/>
    <col min="14" max="18" width="4.109375" customWidth="1"/>
    <col min="19" max="19" width="1.21875" customWidth="1"/>
    <col min="20" max="20" width="1" customWidth="1"/>
    <col min="21" max="22" width="2.21875" customWidth="1"/>
    <col min="23" max="24" width="8.88671875" customWidth="1"/>
    <col min="25" max="25" width="6.6640625" customWidth="1"/>
    <col min="26" max="26" width="7.77734375" customWidth="1"/>
  </cols>
  <sheetData>
    <row r="1" spans="1:24" ht="9.75" customHeight="1">
      <c r="A1" s="6"/>
      <c r="B1" s="2"/>
      <c r="C1" s="2"/>
      <c r="D1" s="2"/>
      <c r="E1" s="157"/>
      <c r="F1" s="157"/>
      <c r="G1" s="157"/>
      <c r="H1" s="157"/>
      <c r="I1" s="157"/>
      <c r="J1" s="157"/>
      <c r="K1" s="157"/>
      <c r="L1" s="157"/>
      <c r="M1" s="157"/>
      <c r="N1" s="2"/>
      <c r="O1" s="2"/>
      <c r="P1" s="2"/>
      <c r="Q1" s="2"/>
      <c r="R1" s="2"/>
      <c r="S1" s="6"/>
    </row>
    <row r="2" spans="1:24" ht="39" customHeight="1">
      <c r="A2" s="5"/>
      <c r="B2" s="1638" t="s">
        <v>62</v>
      </c>
      <c r="C2" s="1638"/>
      <c r="D2" s="1638"/>
      <c r="E2" s="1638"/>
      <c r="F2" s="1638"/>
      <c r="G2" s="1638"/>
      <c r="H2" s="1638"/>
      <c r="I2" s="1638"/>
      <c r="J2" s="1638"/>
      <c r="K2" s="1638"/>
      <c r="L2" s="1638"/>
      <c r="M2" s="1638"/>
      <c r="N2" s="1638"/>
      <c r="O2" s="1638"/>
      <c r="P2" s="1638"/>
      <c r="Q2" s="1638"/>
      <c r="R2" s="1638"/>
      <c r="S2" s="1638"/>
    </row>
    <row r="3" spans="1:24" ht="16.2">
      <c r="A3" s="5"/>
      <c r="B3" s="1"/>
      <c r="C3" s="1"/>
      <c r="D3" s="1"/>
      <c r="E3" s="156"/>
      <c r="F3" s="156"/>
      <c r="G3" s="156"/>
      <c r="H3" s="156"/>
      <c r="I3" s="156"/>
      <c r="J3" s="156"/>
      <c r="K3" s="156"/>
      <c r="L3" s="156"/>
      <c r="M3" s="156"/>
      <c r="N3" s="1"/>
      <c r="O3" s="1"/>
      <c r="P3" s="1"/>
      <c r="Q3" s="1"/>
      <c r="R3" s="1"/>
      <c r="S3" s="5"/>
    </row>
    <row r="4" spans="1:24" ht="23.1" customHeight="1">
      <c r="A4" s="1"/>
      <c r="B4" s="12"/>
      <c r="C4" s="12"/>
      <c r="D4" s="12"/>
      <c r="E4" s="156"/>
      <c r="F4" s="156"/>
      <c r="G4" s="156"/>
      <c r="H4" s="156"/>
      <c r="I4" s="156"/>
      <c r="J4" s="156"/>
      <c r="K4" s="156"/>
      <c r="L4" s="1641" t="s">
        <v>165</v>
      </c>
      <c r="M4" s="1641"/>
      <c r="N4" s="1641"/>
      <c r="O4" s="1641"/>
      <c r="P4" s="1641"/>
      <c r="Q4" s="1641"/>
      <c r="R4" s="1641"/>
      <c r="S4" s="1"/>
    </row>
    <row r="5" spans="1:24" ht="16.2">
      <c r="A5" s="1"/>
      <c r="B5" s="274" t="s">
        <v>307</v>
      </c>
      <c r="C5" s="4"/>
      <c r="D5" s="4"/>
      <c r="E5" s="154"/>
      <c r="F5" s="154"/>
      <c r="G5" s="154"/>
      <c r="H5" s="154"/>
      <c r="I5" s="154"/>
      <c r="J5" s="154"/>
      <c r="K5" s="154"/>
      <c r="L5" s="154"/>
      <c r="M5" s="154"/>
      <c r="N5" s="4"/>
      <c r="O5" s="4"/>
      <c r="P5" s="4"/>
      <c r="Q5" s="4"/>
      <c r="R5" s="4"/>
      <c r="S5" s="1"/>
    </row>
    <row r="6" spans="1:24" ht="23.1" customHeight="1">
      <c r="A6" s="1"/>
      <c r="B6" s="263" t="s">
        <v>302</v>
      </c>
      <c r="C6" s="3"/>
      <c r="D6" s="1"/>
      <c r="E6" s="156"/>
      <c r="F6" s="156"/>
      <c r="G6" s="156"/>
      <c r="H6" s="156"/>
      <c r="I6" s="156"/>
      <c r="J6" s="156"/>
      <c r="K6" s="156"/>
      <c r="L6" s="156"/>
      <c r="M6" s="156"/>
      <c r="N6" s="1"/>
      <c r="O6" s="1"/>
      <c r="P6" s="1"/>
      <c r="Q6" s="1"/>
      <c r="R6" s="1"/>
      <c r="S6" s="1"/>
    </row>
    <row r="7" spans="1:24" ht="17.25" customHeight="1">
      <c r="A7" s="1"/>
      <c r="B7" s="1"/>
      <c r="C7" s="1"/>
      <c r="D7" s="1"/>
      <c r="E7" s="156"/>
      <c r="F7" s="156"/>
      <c r="G7" s="156"/>
      <c r="H7" s="156"/>
      <c r="I7" s="156"/>
      <c r="J7" s="156"/>
      <c r="K7" s="156"/>
      <c r="L7" s="156"/>
      <c r="M7" s="156"/>
      <c r="O7" s="168"/>
      <c r="P7" s="168"/>
      <c r="Q7" s="168"/>
      <c r="R7" s="168"/>
      <c r="S7" s="1"/>
      <c r="W7" s="25"/>
      <c r="X7" s="26"/>
    </row>
    <row r="8" spans="1:24" ht="33.75" customHeight="1">
      <c r="A8" s="1"/>
      <c r="B8" s="1"/>
      <c r="C8" s="1"/>
      <c r="E8" s="161" t="s">
        <v>270</v>
      </c>
      <c r="F8" s="151"/>
      <c r="H8" s="1640" t="str">
        <f>'8-1'!J13</f>
        <v>○○○市○○区○○○○○町○丁目○○○○○番地○○</v>
      </c>
      <c r="I8" s="1640"/>
      <c r="J8" s="1640"/>
      <c r="K8" s="1640"/>
      <c r="L8" s="1640"/>
      <c r="M8" s="1640"/>
      <c r="N8" s="1640"/>
      <c r="O8" s="1640"/>
      <c r="P8" s="1640"/>
      <c r="Q8" s="1640"/>
      <c r="R8" s="1640"/>
      <c r="S8" s="1"/>
    </row>
    <row r="9" spans="1:24" ht="23.1" customHeight="1">
      <c r="A9" s="1"/>
      <c r="B9" s="1"/>
      <c r="C9" s="1"/>
      <c r="D9" s="1"/>
      <c r="E9" s="156"/>
      <c r="F9" s="156"/>
      <c r="H9" s="1628" t="str">
        <f>'8-1'!J14</f>
        <v>○○設備工事株式会社 ○○○○○○</v>
      </c>
      <c r="I9" s="1628"/>
      <c r="J9" s="1628"/>
      <c r="K9" s="1628"/>
      <c r="L9" s="1628"/>
      <c r="M9" s="1628"/>
      <c r="N9" s="1628"/>
      <c r="O9" s="1628"/>
      <c r="P9" s="1628"/>
      <c r="Q9" s="1628"/>
      <c r="R9" s="160"/>
      <c r="S9" s="1"/>
    </row>
    <row r="10" spans="1:24" ht="23.1" customHeight="1">
      <c r="A10" s="1"/>
      <c r="B10" s="1"/>
      <c r="C10" s="1"/>
      <c r="D10" s="1"/>
      <c r="E10" s="156"/>
      <c r="F10" s="156"/>
      <c r="H10" s="1640" t="str">
        <f>'8-1'!J15</f>
        <v>代表取締役 ○○○○○</v>
      </c>
      <c r="I10" s="1640"/>
      <c r="J10" s="1640"/>
      <c r="K10" s="1640"/>
      <c r="L10" s="1640"/>
      <c r="M10" s="1640"/>
      <c r="N10" s="1640"/>
      <c r="O10" s="1640"/>
      <c r="P10" s="1640"/>
      <c r="Q10" s="1640"/>
      <c r="R10" s="314"/>
      <c r="S10" s="1"/>
    </row>
    <row r="11" spans="1:24" ht="27" customHeight="1">
      <c r="A11" s="1"/>
      <c r="B11" s="1"/>
      <c r="C11" s="1"/>
      <c r="D11" s="1"/>
      <c r="E11" s="156"/>
      <c r="F11" s="156"/>
      <c r="G11" s="156"/>
      <c r="H11" s="156"/>
      <c r="I11" s="156"/>
      <c r="J11" s="156"/>
      <c r="K11" s="156"/>
      <c r="L11" s="156"/>
      <c r="M11" s="156"/>
      <c r="N11" s="1663"/>
      <c r="O11" s="1663"/>
      <c r="P11" s="1663"/>
      <c r="Q11" s="1663"/>
      <c r="R11" s="1"/>
      <c r="S11" s="1"/>
    </row>
    <row r="12" spans="1:24" ht="23.1" customHeight="1">
      <c r="A12" s="1"/>
      <c r="B12" s="147" t="s">
        <v>100</v>
      </c>
      <c r="C12" s="1"/>
      <c r="D12" s="1"/>
      <c r="E12" s="156"/>
      <c r="F12" s="156"/>
      <c r="G12" s="156"/>
      <c r="H12" s="156"/>
      <c r="I12" s="156"/>
      <c r="J12" s="156"/>
      <c r="K12" s="156"/>
      <c r="L12" s="156"/>
      <c r="M12" s="156"/>
      <c r="N12" s="1"/>
      <c r="O12" s="1"/>
      <c r="P12" s="1"/>
      <c r="Q12" s="1"/>
      <c r="R12" s="1"/>
      <c r="S12" s="1"/>
    </row>
    <row r="13" spans="1:24" ht="33" customHeight="1">
      <c r="A13" s="1661" t="s">
        <v>22</v>
      </c>
      <c r="B13" s="1662"/>
      <c r="C13" s="1662"/>
      <c r="D13" s="1662"/>
      <c r="E13" s="1662"/>
      <c r="F13" s="1662"/>
      <c r="G13" s="1662"/>
      <c r="H13" s="1662"/>
      <c r="I13" s="1662"/>
      <c r="J13" s="1662"/>
      <c r="K13" s="1662"/>
      <c r="L13" s="1662"/>
      <c r="M13" s="1662"/>
      <c r="N13" s="1662"/>
      <c r="O13" s="1662"/>
      <c r="P13" s="1662"/>
      <c r="Q13" s="1662"/>
      <c r="R13" s="1662"/>
      <c r="S13" s="1662"/>
    </row>
    <row r="14" spans="1:24" ht="50.1" customHeight="1">
      <c r="A14" s="8"/>
      <c r="B14" s="163" t="s">
        <v>14</v>
      </c>
      <c r="C14" s="1623" t="str">
        <f>'8-1'!C6</f>
        <v>公共汚水ます設置工事</v>
      </c>
      <c r="D14" s="1624"/>
      <c r="E14" s="1624"/>
      <c r="F14" s="1624"/>
      <c r="G14" s="1624"/>
      <c r="H14" s="1624"/>
      <c r="I14" s="1624"/>
      <c r="J14" s="1625" t="s">
        <v>145</v>
      </c>
      <c r="K14" s="1625"/>
      <c r="L14" s="1625"/>
      <c r="M14" s="1642" t="str">
        <f>'1-1'!M14</f>
        <v>○○建設株式会社○○○○○○○○○ 代表取締役 ○○○○○</v>
      </c>
      <c r="N14" s="1642"/>
      <c r="O14" s="1642"/>
      <c r="P14" s="1642"/>
      <c r="Q14" s="1642"/>
      <c r="R14" s="165" t="s">
        <v>146</v>
      </c>
      <c r="S14" s="92"/>
    </row>
    <row r="15" spans="1:24" ht="50.1" customHeight="1">
      <c r="A15" s="8"/>
      <c r="B15" s="163" t="s">
        <v>15</v>
      </c>
      <c r="C15" s="1631" t="str">
        <f>"東浦町大字"&amp;'1-1'!H24&amp;"字"&amp;'1-1'!K24</f>
        <v>東浦町大字生路字生片山25-2,27-2,23-1,59-5,60-2,60-6,60-7,62-2,59-2,60-1,62-1の一部</v>
      </c>
      <c r="D15" s="1632"/>
      <c r="E15" s="1632"/>
      <c r="F15" s="1632"/>
      <c r="G15" s="1632"/>
      <c r="H15" s="1632"/>
      <c r="I15" s="1632"/>
      <c r="J15" s="1632"/>
      <c r="K15" s="1632"/>
      <c r="L15" s="1632"/>
      <c r="M15" s="1632"/>
      <c r="N15" s="1632"/>
      <c r="O15" s="1632"/>
      <c r="P15" s="1632"/>
      <c r="Q15" s="1632"/>
      <c r="R15" s="1632"/>
      <c r="S15" s="23"/>
    </row>
    <row r="16" spans="1:24" ht="50.1" customHeight="1">
      <c r="A16" s="8"/>
      <c r="B16" s="163" t="s">
        <v>16</v>
      </c>
      <c r="C16" s="167"/>
      <c r="D16" s="150" t="s">
        <v>75</v>
      </c>
      <c r="E16" s="1621">
        <f>'7-1'!F22</f>
        <v>99</v>
      </c>
      <c r="F16" s="1621"/>
      <c r="G16" s="150" t="s">
        <v>108</v>
      </c>
      <c r="H16" s="1622">
        <f>'7-1'!I22</f>
        <v>999</v>
      </c>
      <c r="I16" s="1622"/>
      <c r="J16" s="1622"/>
      <c r="K16" s="150" t="s">
        <v>74</v>
      </c>
      <c r="L16" s="1664"/>
      <c r="M16" s="1664"/>
      <c r="N16" s="1664"/>
      <c r="O16" s="1664"/>
      <c r="P16" s="797"/>
      <c r="Q16" s="1639"/>
      <c r="R16" s="1639"/>
      <c r="S16" s="798"/>
    </row>
    <row r="17" spans="1:19" ht="50.1" customHeight="1">
      <c r="A17" s="8"/>
      <c r="B17" s="799" t="s">
        <v>17</v>
      </c>
      <c r="C17" s="800"/>
      <c r="D17" s="159" t="s">
        <v>110</v>
      </c>
      <c r="E17" s="817">
        <f>'7-2'!F18</f>
        <v>99</v>
      </c>
      <c r="F17" s="19" t="s">
        <v>109</v>
      </c>
      <c r="G17" s="1637">
        <f>'7-2'!H18</f>
        <v>9999</v>
      </c>
      <c r="H17" s="1637"/>
      <c r="I17" s="19" t="s">
        <v>108</v>
      </c>
      <c r="J17" s="1622">
        <f>'7-2'!K18</f>
        <v>999</v>
      </c>
      <c r="K17" s="1622"/>
      <c r="L17" s="159" t="s">
        <v>87</v>
      </c>
      <c r="M17" s="801"/>
      <c r="N17" s="801"/>
      <c r="O17" s="801"/>
      <c r="P17" s="801"/>
      <c r="Q17" s="801"/>
      <c r="R17" s="801"/>
      <c r="S17" s="798"/>
    </row>
    <row r="18" spans="1:19" ht="72" customHeight="1">
      <c r="A18" s="8"/>
      <c r="B18" s="163" t="s">
        <v>19</v>
      </c>
      <c r="C18" s="22"/>
      <c r="D18" s="164" t="s">
        <v>144</v>
      </c>
      <c r="E18" s="1635"/>
      <c r="F18" s="1635"/>
      <c r="G18" s="1635"/>
      <c r="H18" s="1635"/>
      <c r="I18" s="1635"/>
      <c r="J18" s="17" t="s">
        <v>64</v>
      </c>
      <c r="K18" s="170" t="s">
        <v>99</v>
      </c>
      <c r="L18" s="17"/>
      <c r="M18" s="166"/>
      <c r="N18" s="166"/>
      <c r="O18" s="1633">
        <f>E18/1.1/10</f>
        <v>0</v>
      </c>
      <c r="P18" s="1634"/>
      <c r="Q18" s="1634"/>
      <c r="R18" s="17" t="s">
        <v>64</v>
      </c>
      <c r="S18" s="24"/>
    </row>
    <row r="19" spans="1:19">
      <c r="A19" s="6"/>
      <c r="B19" s="6"/>
      <c r="C19" s="5"/>
      <c r="D19" s="5"/>
      <c r="E19" s="29"/>
      <c r="F19" s="29"/>
      <c r="G19" s="29"/>
      <c r="H19" s="29"/>
      <c r="I19" s="29"/>
      <c r="J19" s="29"/>
      <c r="K19" s="29"/>
      <c r="L19" s="29"/>
      <c r="M19" s="29"/>
      <c r="N19" s="6"/>
      <c r="O19" s="6"/>
      <c r="P19" s="6"/>
      <c r="Q19" s="6"/>
      <c r="R19" s="6"/>
      <c r="S19" s="6"/>
    </row>
    <row r="20" spans="1:19">
      <c r="A20" s="6"/>
      <c r="B20" s="6"/>
      <c r="C20" s="5"/>
      <c r="D20" s="5"/>
      <c r="E20" s="29"/>
      <c r="F20" s="29"/>
      <c r="G20" s="795"/>
      <c r="H20" s="29"/>
      <c r="I20" s="29"/>
      <c r="J20" s="29"/>
      <c r="K20" s="29"/>
      <c r="L20" s="29"/>
      <c r="M20" s="29"/>
      <c r="N20" s="6"/>
      <c r="O20" s="6"/>
      <c r="P20" s="6"/>
      <c r="Q20" s="6"/>
      <c r="R20" s="6"/>
      <c r="S20" s="6"/>
    </row>
    <row r="21" spans="1:19" ht="18" customHeight="1" thickBot="1">
      <c r="A21" s="6"/>
      <c r="B21" s="6"/>
      <c r="C21" s="6"/>
      <c r="D21" s="6"/>
      <c r="E21" s="158"/>
      <c r="F21" s="158"/>
      <c r="G21" s="158"/>
      <c r="H21" s="158"/>
      <c r="I21" s="158"/>
      <c r="J21" s="158"/>
      <c r="K21" s="158"/>
      <c r="L21" s="158"/>
      <c r="M21" s="158"/>
      <c r="N21" s="6"/>
      <c r="O21" s="6"/>
      <c r="P21" s="6"/>
      <c r="Q21" s="6"/>
      <c r="R21" s="6"/>
      <c r="S21" s="6"/>
    </row>
    <row r="22" spans="1:19" ht="18" customHeight="1">
      <c r="A22" s="6"/>
      <c r="B22" s="6"/>
      <c r="C22" s="1658" t="s">
        <v>103</v>
      </c>
      <c r="D22" s="1659"/>
      <c r="E22" s="1659"/>
      <c r="F22" s="1659"/>
      <c r="G22" s="1659"/>
      <c r="H22" s="1659"/>
      <c r="I22" s="1659"/>
      <c r="J22" s="1659"/>
      <c r="K22" s="1659"/>
      <c r="L22" s="1659"/>
      <c r="M22" s="1659"/>
      <c r="N22" s="1659"/>
      <c r="O22" s="1659"/>
      <c r="P22" s="1659"/>
      <c r="Q22" s="1660"/>
      <c r="R22" s="6"/>
      <c r="S22" s="6"/>
    </row>
    <row r="23" spans="1:19" s="158" customFormat="1" ht="37.5" customHeight="1">
      <c r="B23" s="157"/>
      <c r="C23" s="1643" t="s">
        <v>101</v>
      </c>
      <c r="D23" s="1644"/>
      <c r="E23" s="1644"/>
      <c r="F23" s="1644"/>
      <c r="G23" s="1645"/>
      <c r="H23" s="1652"/>
      <c r="I23" s="1653"/>
      <c r="J23" s="1653"/>
      <c r="K23" s="1653"/>
      <c r="L23" s="1653"/>
      <c r="M23" s="1653"/>
      <c r="N23" s="1653"/>
      <c r="O23" s="1653"/>
      <c r="P23" s="1653"/>
      <c r="Q23" s="1654"/>
    </row>
    <row r="24" spans="1:19" s="158" customFormat="1" ht="37.5" customHeight="1">
      <c r="C24" s="1643" t="s">
        <v>102</v>
      </c>
      <c r="D24" s="1644"/>
      <c r="E24" s="1644"/>
      <c r="F24" s="1644"/>
      <c r="G24" s="1645"/>
      <c r="H24" s="1655" t="s">
        <v>545</v>
      </c>
      <c r="I24" s="1656"/>
      <c r="J24" s="1656"/>
      <c r="K24" s="1656"/>
      <c r="L24" s="1656"/>
      <c r="M24" s="1656"/>
      <c r="N24" s="1656"/>
      <c r="O24" s="1656"/>
      <c r="P24" s="1656"/>
      <c r="Q24" s="1657"/>
    </row>
    <row r="25" spans="1:19" s="158" customFormat="1" ht="37.5" customHeight="1">
      <c r="C25" s="1643" t="s">
        <v>63</v>
      </c>
      <c r="D25" s="1644"/>
      <c r="E25" s="1644"/>
      <c r="F25" s="1644"/>
      <c r="G25" s="1645"/>
      <c r="H25" s="1652"/>
      <c r="I25" s="1653"/>
      <c r="J25" s="1653"/>
      <c r="K25" s="1653"/>
      <c r="L25" s="1653"/>
      <c r="M25" s="1653"/>
      <c r="N25" s="1653"/>
      <c r="O25" s="1653"/>
      <c r="P25" s="1653"/>
      <c r="Q25" s="1654"/>
    </row>
    <row r="26" spans="1:19" s="158" customFormat="1" ht="54.75" customHeight="1" thickBot="1">
      <c r="C26" s="1646" t="s">
        <v>147</v>
      </c>
      <c r="D26" s="1647"/>
      <c r="E26" s="1647"/>
      <c r="F26" s="1647"/>
      <c r="G26" s="1648"/>
      <c r="H26" s="1649"/>
      <c r="I26" s="1650"/>
      <c r="J26" s="1650"/>
      <c r="K26" s="1650"/>
      <c r="L26" s="1650"/>
      <c r="M26" s="1650"/>
      <c r="N26" s="1650"/>
      <c r="O26" s="1650"/>
      <c r="P26" s="1650"/>
      <c r="Q26" s="1651"/>
    </row>
    <row r="27" spans="1:19" ht="5.25" customHeight="1">
      <c r="A27" s="6"/>
      <c r="B27" s="6"/>
      <c r="C27" s="6"/>
      <c r="D27" s="6"/>
      <c r="E27" s="158"/>
      <c r="F27" s="158"/>
      <c r="G27" s="158"/>
      <c r="H27" s="158"/>
      <c r="I27" s="158"/>
      <c r="J27" s="158"/>
      <c r="K27" s="158"/>
      <c r="L27" s="158"/>
      <c r="M27" s="158"/>
      <c r="N27" s="6"/>
      <c r="O27" s="6"/>
      <c r="P27" s="6"/>
      <c r="Q27" s="6"/>
      <c r="R27" s="6"/>
      <c r="S27" s="6"/>
    </row>
    <row r="28" spans="1:19">
      <c r="A28" s="6"/>
      <c r="B28" s="6"/>
      <c r="C28" s="6"/>
      <c r="D28" s="6"/>
      <c r="E28" s="158"/>
      <c r="F28" s="158"/>
      <c r="G28" s="158"/>
      <c r="H28" s="158"/>
      <c r="I28" s="158"/>
      <c r="J28" s="158"/>
      <c r="K28" s="158"/>
      <c r="L28" s="158"/>
      <c r="M28" s="158"/>
      <c r="N28" s="6"/>
      <c r="O28" s="6"/>
      <c r="P28" s="6"/>
      <c r="Q28" s="6"/>
      <c r="R28" s="6"/>
      <c r="S28" s="6"/>
    </row>
    <row r="29" spans="1:19">
      <c r="A29" s="6"/>
      <c r="B29" s="6"/>
      <c r="C29" s="6"/>
      <c r="D29" s="6"/>
      <c r="E29" s="158"/>
      <c r="F29" s="158"/>
      <c r="G29" s="158"/>
      <c r="H29" s="158"/>
      <c r="I29" s="158"/>
      <c r="J29" s="158"/>
      <c r="K29" s="158"/>
      <c r="L29" s="158"/>
      <c r="M29" s="158"/>
      <c r="N29" s="6"/>
      <c r="O29" s="6"/>
      <c r="P29" s="6"/>
      <c r="Q29" s="6"/>
      <c r="R29" s="6"/>
      <c r="S29" s="6"/>
    </row>
    <row r="30" spans="1:19" ht="16.2">
      <c r="A30" s="6"/>
      <c r="B30" s="2"/>
      <c r="C30" s="6"/>
      <c r="D30" s="6"/>
      <c r="E30" s="158"/>
      <c r="F30" s="158"/>
      <c r="G30" s="158"/>
      <c r="H30" s="158"/>
      <c r="I30" s="158"/>
      <c r="J30" s="158"/>
      <c r="K30" s="158"/>
      <c r="L30" s="158"/>
      <c r="M30" s="158"/>
      <c r="N30" s="6"/>
      <c r="O30" s="6"/>
      <c r="P30" s="6"/>
      <c r="Q30" s="6"/>
      <c r="R30" s="6"/>
      <c r="S30" s="6"/>
    </row>
    <row r="31" spans="1:19">
      <c r="A31" s="6"/>
      <c r="B31" s="6"/>
      <c r="C31" s="6"/>
      <c r="D31" s="6"/>
      <c r="E31" s="158"/>
      <c r="F31" s="158"/>
      <c r="G31" s="158"/>
      <c r="H31" s="158"/>
      <c r="I31" s="158"/>
      <c r="J31" s="158"/>
      <c r="K31" s="158"/>
      <c r="L31" s="158"/>
      <c r="M31" s="158"/>
      <c r="N31" s="6"/>
      <c r="O31" s="6"/>
      <c r="P31" s="6"/>
      <c r="Q31" s="6"/>
      <c r="R31" s="6"/>
      <c r="S31" s="6"/>
    </row>
    <row r="32" spans="1:19">
      <c r="A32" s="6"/>
      <c r="B32" s="6"/>
      <c r="C32" s="6"/>
      <c r="D32" s="6"/>
      <c r="E32" s="158"/>
      <c r="F32" s="158"/>
      <c r="G32" s="158"/>
      <c r="H32" s="158"/>
      <c r="I32" s="158"/>
      <c r="J32" s="158"/>
      <c r="K32" s="158"/>
      <c r="L32" s="158"/>
      <c r="M32" s="158"/>
      <c r="N32" s="6"/>
      <c r="O32" s="6"/>
      <c r="P32" s="6"/>
      <c r="Q32" s="6"/>
      <c r="R32" s="6"/>
      <c r="S32" s="6"/>
    </row>
    <row r="33" spans="1:19">
      <c r="A33" s="6"/>
      <c r="B33" s="6"/>
      <c r="C33" s="6"/>
      <c r="D33" s="6"/>
      <c r="E33" s="158"/>
      <c r="F33" s="158"/>
      <c r="G33" s="158"/>
      <c r="H33" s="158"/>
      <c r="I33" s="158"/>
      <c r="J33" s="158"/>
      <c r="K33" s="158"/>
      <c r="L33" s="158"/>
      <c r="M33" s="158"/>
      <c r="N33" s="6"/>
      <c r="O33" s="6"/>
      <c r="P33" s="6"/>
      <c r="Q33" s="6"/>
      <c r="R33" s="6"/>
      <c r="S33" s="6"/>
    </row>
    <row r="34" spans="1:19" ht="16.2">
      <c r="A34" s="6"/>
      <c r="B34" s="2"/>
      <c r="C34" s="6"/>
      <c r="D34" s="6"/>
      <c r="E34" s="158"/>
      <c r="F34" s="158"/>
      <c r="G34" s="158"/>
      <c r="H34" s="158"/>
      <c r="I34" s="158"/>
      <c r="J34" s="158"/>
      <c r="K34" s="158"/>
      <c r="L34" s="158"/>
      <c r="M34" s="158"/>
      <c r="N34" s="6"/>
      <c r="O34" s="6"/>
      <c r="P34" s="6"/>
      <c r="Q34" s="6"/>
      <c r="R34" s="6"/>
      <c r="S34" s="6"/>
    </row>
    <row r="35" spans="1:19">
      <c r="A35" s="6"/>
      <c r="B35" s="6"/>
      <c r="C35" s="6"/>
      <c r="D35" s="6"/>
      <c r="E35" s="158"/>
      <c r="F35" s="158"/>
      <c r="G35" s="158"/>
      <c r="H35" s="158"/>
      <c r="I35" s="158"/>
      <c r="J35" s="158"/>
      <c r="K35" s="158"/>
      <c r="L35" s="158"/>
      <c r="M35" s="158"/>
      <c r="N35" s="6"/>
      <c r="O35" s="6"/>
      <c r="P35" s="6"/>
      <c r="Q35" s="6"/>
      <c r="R35" s="6"/>
      <c r="S35" s="6"/>
    </row>
    <row r="36" spans="1:19">
      <c r="A36" s="6"/>
      <c r="B36" s="6"/>
      <c r="C36" s="6"/>
      <c r="D36" s="6"/>
      <c r="E36" s="158"/>
      <c r="F36" s="158"/>
      <c r="G36" s="158"/>
      <c r="H36" s="158"/>
      <c r="I36" s="158"/>
      <c r="J36" s="158"/>
      <c r="K36" s="158"/>
      <c r="L36" s="158"/>
      <c r="M36" s="158"/>
      <c r="N36" s="6"/>
      <c r="O36" s="6"/>
      <c r="P36" s="6"/>
      <c r="Q36" s="6"/>
      <c r="R36" s="6"/>
      <c r="S36" s="6"/>
    </row>
    <row r="37" spans="1:19">
      <c r="A37" s="6"/>
      <c r="B37" s="6"/>
      <c r="C37" s="6"/>
      <c r="D37" s="6"/>
      <c r="E37" s="158"/>
      <c r="F37" s="158"/>
      <c r="G37" s="158"/>
      <c r="H37" s="158"/>
      <c r="I37" s="158"/>
      <c r="J37" s="158"/>
      <c r="K37" s="158"/>
      <c r="L37" s="158"/>
      <c r="M37" s="158"/>
      <c r="N37" s="6"/>
      <c r="O37" s="6"/>
      <c r="P37" s="6"/>
      <c r="Q37" s="6"/>
      <c r="R37" s="6"/>
      <c r="S37" s="6"/>
    </row>
    <row r="38" spans="1:19">
      <c r="A38" s="6"/>
      <c r="B38" s="6"/>
      <c r="C38" s="6"/>
      <c r="D38" s="6"/>
      <c r="E38" s="158"/>
      <c r="F38" s="158"/>
      <c r="G38" s="158"/>
      <c r="H38" s="158"/>
      <c r="I38" s="158"/>
      <c r="J38" s="158"/>
      <c r="K38" s="158"/>
      <c r="L38" s="158"/>
      <c r="M38" s="158"/>
      <c r="N38" s="6"/>
      <c r="O38" s="6"/>
      <c r="P38" s="6"/>
      <c r="Q38" s="6"/>
      <c r="R38" s="6"/>
      <c r="S38" s="6"/>
    </row>
    <row r="39" spans="1:19">
      <c r="A39" s="6"/>
      <c r="B39" s="6"/>
      <c r="C39" s="6"/>
      <c r="D39" s="6"/>
      <c r="E39" s="158"/>
      <c r="F39" s="158"/>
      <c r="G39" s="158"/>
      <c r="H39" s="158"/>
      <c r="I39" s="158"/>
      <c r="J39" s="158"/>
      <c r="K39" s="158"/>
      <c r="L39" s="158"/>
      <c r="M39" s="158"/>
      <c r="N39" s="6"/>
      <c r="O39" s="6"/>
      <c r="P39" s="6"/>
      <c r="Q39" s="6"/>
      <c r="R39" s="6"/>
      <c r="S39" s="6"/>
    </row>
    <row r="40" spans="1:19">
      <c r="A40" s="6"/>
      <c r="B40" s="6"/>
      <c r="C40" s="6"/>
      <c r="D40" s="6"/>
      <c r="E40" s="158"/>
      <c r="F40" s="158"/>
      <c r="G40" s="158"/>
      <c r="H40" s="158"/>
      <c r="I40" s="158"/>
      <c r="J40" s="158"/>
      <c r="K40" s="158"/>
      <c r="L40" s="158"/>
      <c r="M40" s="158"/>
      <c r="N40" s="6"/>
      <c r="O40" s="6"/>
      <c r="P40" s="6"/>
      <c r="Q40" s="6"/>
      <c r="R40" s="6"/>
      <c r="S40" s="6"/>
    </row>
    <row r="41" spans="1:19">
      <c r="A41" s="6"/>
      <c r="B41" s="6"/>
      <c r="C41" s="6"/>
      <c r="D41" s="6"/>
      <c r="E41" s="158"/>
      <c r="F41" s="158"/>
      <c r="G41" s="158"/>
      <c r="H41" s="158"/>
      <c r="I41" s="158"/>
      <c r="J41" s="158"/>
      <c r="K41" s="158"/>
      <c r="L41" s="158"/>
      <c r="M41" s="158"/>
      <c r="N41" s="6"/>
      <c r="O41" s="6"/>
      <c r="P41" s="6"/>
      <c r="Q41" s="6"/>
      <c r="R41" s="6"/>
      <c r="S41" s="6"/>
    </row>
    <row r="42" spans="1:19">
      <c r="A42" s="6"/>
      <c r="B42" s="6"/>
      <c r="C42" s="6"/>
      <c r="D42" s="6"/>
      <c r="E42" s="158"/>
      <c r="F42" s="158"/>
      <c r="G42" s="158"/>
      <c r="H42" s="158"/>
      <c r="I42" s="158"/>
      <c r="J42" s="158"/>
      <c r="K42" s="158"/>
      <c r="L42" s="158"/>
      <c r="M42" s="158"/>
      <c r="N42" s="6"/>
      <c r="O42" s="6"/>
      <c r="P42" s="6"/>
      <c r="Q42" s="6"/>
      <c r="R42" s="6"/>
      <c r="S42" s="6"/>
    </row>
    <row r="43" spans="1:19">
      <c r="A43" s="6"/>
      <c r="B43" s="6"/>
      <c r="C43" s="6"/>
      <c r="D43" s="6"/>
      <c r="E43" s="158"/>
      <c r="F43" s="158"/>
      <c r="G43" s="158"/>
      <c r="H43" s="158"/>
      <c r="I43" s="158"/>
      <c r="J43" s="158"/>
      <c r="K43" s="158"/>
      <c r="L43" s="158"/>
      <c r="M43" s="158"/>
      <c r="N43" s="6"/>
      <c r="O43" s="6"/>
      <c r="P43" s="6"/>
      <c r="Q43" s="6"/>
      <c r="R43" s="6"/>
      <c r="S43" s="6"/>
    </row>
    <row r="44" spans="1:19">
      <c r="A44" s="6"/>
      <c r="B44" s="6"/>
      <c r="C44" s="6"/>
      <c r="D44" s="6"/>
      <c r="E44" s="158"/>
      <c r="F44" s="158"/>
      <c r="G44" s="158"/>
      <c r="H44" s="158"/>
      <c r="I44" s="158"/>
      <c r="J44" s="158"/>
      <c r="K44" s="158"/>
      <c r="L44" s="158"/>
      <c r="M44" s="158"/>
      <c r="N44" s="6"/>
      <c r="O44" s="6"/>
      <c r="P44" s="6"/>
      <c r="Q44" s="6"/>
      <c r="R44" s="6"/>
      <c r="S44" s="6"/>
    </row>
    <row r="45" spans="1:19">
      <c r="A45" s="6"/>
      <c r="B45" s="6"/>
      <c r="C45" s="6"/>
      <c r="D45" s="6"/>
      <c r="E45" s="158"/>
      <c r="F45" s="158"/>
      <c r="G45" s="158"/>
      <c r="H45" s="158"/>
      <c r="I45" s="158"/>
      <c r="J45" s="158"/>
      <c r="K45" s="158"/>
      <c r="L45" s="158"/>
      <c r="M45" s="158"/>
      <c r="N45" s="6"/>
      <c r="O45" s="6"/>
      <c r="P45" s="6"/>
      <c r="Q45" s="6"/>
      <c r="R45" s="6"/>
      <c r="S45" s="6"/>
    </row>
    <row r="46" spans="1:19">
      <c r="A46" s="6"/>
      <c r="B46" s="6"/>
      <c r="C46" s="6"/>
      <c r="D46" s="6"/>
      <c r="E46" s="158"/>
      <c r="F46" s="158"/>
      <c r="G46" s="158"/>
      <c r="H46" s="158"/>
      <c r="I46" s="158"/>
      <c r="J46" s="158"/>
      <c r="K46" s="158"/>
      <c r="L46" s="158"/>
      <c r="M46" s="158"/>
      <c r="N46" s="6"/>
      <c r="O46" s="6"/>
      <c r="P46" s="6"/>
      <c r="Q46" s="6"/>
      <c r="R46" s="6"/>
      <c r="S46" s="6"/>
    </row>
    <row r="47" spans="1:19">
      <c r="A47" s="6"/>
      <c r="B47" s="6"/>
      <c r="C47" s="6"/>
      <c r="D47" s="6"/>
      <c r="E47" s="158"/>
      <c r="F47" s="158"/>
      <c r="G47" s="158"/>
      <c r="H47" s="158"/>
      <c r="I47" s="158"/>
      <c r="J47" s="158"/>
      <c r="K47" s="158"/>
      <c r="L47" s="158"/>
      <c r="M47" s="158"/>
      <c r="N47" s="6"/>
      <c r="O47" s="6"/>
      <c r="P47" s="6"/>
      <c r="Q47" s="6"/>
      <c r="R47" s="6"/>
      <c r="S47" s="6"/>
    </row>
    <row r="48" spans="1:19">
      <c r="A48" s="6"/>
      <c r="B48" s="6"/>
      <c r="C48" s="6"/>
      <c r="D48" s="6"/>
      <c r="E48" s="158"/>
      <c r="F48" s="158"/>
      <c r="G48" s="158"/>
      <c r="H48" s="158"/>
      <c r="I48" s="158"/>
      <c r="J48" s="158"/>
      <c r="K48" s="158"/>
      <c r="L48" s="158"/>
      <c r="M48" s="158"/>
      <c r="N48" s="6"/>
      <c r="O48" s="6"/>
      <c r="P48" s="6"/>
      <c r="Q48" s="6"/>
      <c r="R48" s="6"/>
      <c r="S48" s="6"/>
    </row>
    <row r="49" spans="1:19">
      <c r="A49" s="6"/>
      <c r="B49" s="6"/>
      <c r="C49" s="6"/>
      <c r="D49" s="6"/>
      <c r="E49" s="158"/>
      <c r="F49" s="158"/>
      <c r="G49" s="158"/>
      <c r="H49" s="158"/>
      <c r="I49" s="158"/>
      <c r="J49" s="158"/>
      <c r="K49" s="158"/>
      <c r="L49" s="158"/>
      <c r="M49" s="158"/>
      <c r="N49" s="6"/>
      <c r="O49" s="6"/>
      <c r="P49" s="6"/>
      <c r="Q49" s="6"/>
      <c r="R49" s="6"/>
      <c r="S49" s="6"/>
    </row>
    <row r="50" spans="1:19">
      <c r="A50" s="6"/>
      <c r="B50" s="6"/>
      <c r="C50" s="6"/>
      <c r="D50" s="6"/>
      <c r="E50" s="158"/>
      <c r="F50" s="158"/>
      <c r="G50" s="158"/>
      <c r="H50" s="158"/>
      <c r="I50" s="158"/>
      <c r="J50" s="158"/>
      <c r="K50" s="158"/>
      <c r="L50" s="158"/>
      <c r="M50" s="158"/>
      <c r="N50" s="6"/>
      <c r="O50" s="6"/>
      <c r="P50" s="6"/>
      <c r="Q50" s="6"/>
      <c r="R50" s="6"/>
      <c r="S50" s="6"/>
    </row>
    <row r="51" spans="1:19">
      <c r="A51" s="6"/>
      <c r="B51" s="6"/>
      <c r="C51" s="6"/>
      <c r="D51" s="6"/>
      <c r="E51" s="158"/>
      <c r="F51" s="158"/>
      <c r="G51" s="158"/>
      <c r="H51" s="158"/>
      <c r="I51" s="158"/>
      <c r="J51" s="158"/>
      <c r="K51" s="158"/>
      <c r="L51" s="158"/>
      <c r="M51" s="158"/>
      <c r="N51" s="6"/>
      <c r="O51" s="6"/>
      <c r="P51" s="6"/>
      <c r="Q51" s="6"/>
      <c r="R51" s="6"/>
      <c r="S51" s="6"/>
    </row>
  </sheetData>
  <sheetProtection sheet="1" objects="1" scenarios="1" selectLockedCells="1"/>
  <protectedRanges>
    <protectedRange sqref="Q16:R16" name="範囲1"/>
    <protectedRange sqref="H23:Q26" name="範囲2"/>
  </protectedRanges>
  <customSheetViews>
    <customSheetView guid="{9883AA6D-C7E8-4F60-9D8A-5BEA4A365322}" scale="85" showPageBreaks="1" zeroValues="0" fitToPage="1" printArea="1" view="pageBreakPreview">
      <selection activeCell="Z25" sqref="Z25"/>
      <colBreaks count="1" manualBreakCount="1">
        <brk id="20" max="27" man="1"/>
      </colBreaks>
      <pageMargins left="0.98425196850393704" right="0.39370078740157483" top="0.78740157480314965" bottom="0.39370078740157483" header="0" footer="0"/>
      <printOptions verticalCentered="1"/>
      <pageSetup paperSize="9" scale="67" orientation="landscape" cellComments="asDisplayed" r:id="rId1"/>
      <headerFooter alignWithMargins="0"/>
    </customSheetView>
  </customSheetViews>
  <mergeCells count="28">
    <mergeCell ref="C22:Q22"/>
    <mergeCell ref="C15:R15"/>
    <mergeCell ref="A13:S13"/>
    <mergeCell ref="N11:Q11"/>
    <mergeCell ref="E16:F16"/>
    <mergeCell ref="H16:J16"/>
    <mergeCell ref="G17:H17"/>
    <mergeCell ref="J17:K17"/>
    <mergeCell ref="E18:I18"/>
    <mergeCell ref="O18:Q18"/>
    <mergeCell ref="L16:O16"/>
    <mergeCell ref="C23:G23"/>
    <mergeCell ref="C24:G24"/>
    <mergeCell ref="C25:G25"/>
    <mergeCell ref="C26:G26"/>
    <mergeCell ref="H26:Q26"/>
    <mergeCell ref="H25:Q25"/>
    <mergeCell ref="H23:Q23"/>
    <mergeCell ref="H24:Q24"/>
    <mergeCell ref="B2:S2"/>
    <mergeCell ref="Q16:R16"/>
    <mergeCell ref="H8:R8"/>
    <mergeCell ref="H9:Q9"/>
    <mergeCell ref="H10:Q10"/>
    <mergeCell ref="L4:R4"/>
    <mergeCell ref="C14:I14"/>
    <mergeCell ref="J14:L14"/>
    <mergeCell ref="M14:Q14"/>
  </mergeCells>
  <phoneticPr fontId="7"/>
  <conditionalFormatting sqref="C14:I14 M14:Q14 H8:R8 H9:Q10 C15:R15 E16:F16 H16:J16 E17 G17:H17 J17:K17 E18:I18 O18:Q18 H23:Q26">
    <cfRule type="containsBlanks" dxfId="0" priority="3">
      <formula>LEN(TRIM(C8))=0</formula>
    </cfRule>
  </conditionalFormatting>
  <dataValidations count="1">
    <dataValidation type="list" showInputMessage="1" showErrorMessage="1" sqref="H24:Q24" xr:uid="{00000000-0002-0000-1A00-000000000000}">
      <formula1>"当　座,普　通"</formula1>
    </dataValidation>
  </dataValidations>
  <printOptions horizontalCentered="1" verticalCentered="1"/>
  <pageMargins left="0.98425196850393704" right="0.9055118110236221" top="0.35433070866141736" bottom="0.15748031496062992" header="0.31496062992125984" footer="0.11811023622047245"/>
  <pageSetup paperSize="9" scale="92" fitToHeight="0" orientation="portrait" cellComments="asDisplayed" r:id="rId2"/>
  <headerFooter>
    <oddFooter>&amp;C&amp;A&amp;R2021.002</oddFooter>
  </headerFooter>
  <colBreaks count="1" manualBreakCount="1">
    <brk id="20" max="1048575" man="1"/>
  </colBreak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pageSetUpPr fitToPage="1"/>
  </sheetPr>
  <dimension ref="A1:D33"/>
  <sheetViews>
    <sheetView showGridLines="0" view="pageBreakPreview" zoomScale="115" zoomScaleNormal="115" zoomScaleSheetLayoutView="115" workbookViewId="0">
      <selection activeCell="C1" sqref="C1"/>
    </sheetView>
  </sheetViews>
  <sheetFormatPr defaultColWidth="9" defaultRowHeight="15"/>
  <cols>
    <col min="1" max="1" width="1.109375" style="613" customWidth="1"/>
    <col min="2" max="2" width="3.6640625" style="625" customWidth="1"/>
    <col min="3" max="3" width="80.33203125" style="613" customWidth="1"/>
    <col min="4" max="4" width="1.109375" style="613" customWidth="1"/>
    <col min="5" max="16384" width="9" style="613"/>
  </cols>
  <sheetData>
    <row r="1" spans="1:4">
      <c r="C1" s="838" t="s">
        <v>808</v>
      </c>
    </row>
    <row r="2" spans="1:4" s="610" customFormat="1" ht="37.5" customHeight="1">
      <c r="A2" s="622"/>
      <c r="B2" s="1012" t="s">
        <v>565</v>
      </c>
      <c r="C2" s="1013"/>
      <c r="D2" s="616"/>
    </row>
    <row r="3" spans="1:4" s="610" customFormat="1" ht="27.75" customHeight="1">
      <c r="A3" s="622"/>
      <c r="B3" s="629"/>
      <c r="C3" s="637" t="s">
        <v>397</v>
      </c>
    </row>
    <row r="4" spans="1:4" s="610" customFormat="1" ht="42" customHeight="1">
      <c r="A4" s="622"/>
      <c r="B4" s="630">
        <v>1</v>
      </c>
      <c r="C4" s="628" t="s">
        <v>571</v>
      </c>
      <c r="D4" s="617"/>
    </row>
    <row r="5" spans="1:4" s="610" customFormat="1" ht="57.75" customHeight="1">
      <c r="A5" s="622"/>
      <c r="B5" s="631"/>
      <c r="C5" s="819" t="s">
        <v>387</v>
      </c>
      <c r="D5" s="618"/>
    </row>
    <row r="6" spans="1:4" s="622" customFormat="1" ht="31.5" customHeight="1">
      <c r="B6" s="630">
        <v>2</v>
      </c>
      <c r="C6" s="628" t="s">
        <v>572</v>
      </c>
      <c r="D6" s="618"/>
    </row>
    <row r="7" spans="1:4" s="622" customFormat="1" ht="39" customHeight="1">
      <c r="B7" s="631"/>
      <c r="C7" s="819" t="s">
        <v>398</v>
      </c>
      <c r="D7" s="618"/>
    </row>
    <row r="8" spans="1:4" s="622" customFormat="1" ht="40.5" customHeight="1">
      <c r="B8" s="632">
        <v>3</v>
      </c>
      <c r="C8" s="627" t="s">
        <v>573</v>
      </c>
      <c r="D8" s="618"/>
    </row>
    <row r="9" spans="1:4" s="622" customFormat="1" ht="47.25" customHeight="1">
      <c r="B9" s="632">
        <v>4</v>
      </c>
      <c r="C9" s="627" t="s">
        <v>574</v>
      </c>
      <c r="D9" s="618"/>
    </row>
    <row r="10" spans="1:4" s="622" customFormat="1" ht="40.5" customHeight="1">
      <c r="B10" s="630">
        <v>5</v>
      </c>
      <c r="C10" s="634" t="s">
        <v>575</v>
      </c>
      <c r="D10" s="618"/>
    </row>
    <row r="11" spans="1:4" s="622" customFormat="1" ht="29.25" customHeight="1">
      <c r="B11" s="633"/>
      <c r="C11" s="820" t="s">
        <v>388</v>
      </c>
      <c r="D11" s="618"/>
    </row>
    <row r="12" spans="1:4" s="622" customFormat="1" ht="43.5" customHeight="1">
      <c r="B12" s="633"/>
      <c r="C12" s="820" t="s">
        <v>386</v>
      </c>
      <c r="D12" s="618"/>
    </row>
    <row r="13" spans="1:4" s="622" customFormat="1" ht="17.25" customHeight="1">
      <c r="B13" s="633"/>
      <c r="C13" s="820" t="s">
        <v>554</v>
      </c>
      <c r="D13" s="618"/>
    </row>
    <row r="14" spans="1:4" s="622" customFormat="1" ht="21" customHeight="1">
      <c r="B14" s="631"/>
      <c r="C14" s="819" t="s">
        <v>385</v>
      </c>
      <c r="D14" s="618"/>
    </row>
    <row r="15" spans="1:4" ht="40.5" customHeight="1">
      <c r="B15" s="632">
        <v>6</v>
      </c>
      <c r="C15" s="635" t="s">
        <v>617</v>
      </c>
    </row>
    <row r="16" spans="1:4" ht="47.25" customHeight="1">
      <c r="B16" s="632">
        <v>7</v>
      </c>
      <c r="C16" s="635" t="s">
        <v>576</v>
      </c>
    </row>
    <row r="17" spans="1:4" s="622" customFormat="1" ht="40.5" customHeight="1">
      <c r="B17" s="632">
        <v>8</v>
      </c>
      <c r="C17" s="627" t="s">
        <v>577</v>
      </c>
      <c r="D17" s="618"/>
    </row>
    <row r="18" spans="1:4" s="622" customFormat="1" ht="40.5" customHeight="1">
      <c r="B18" s="632">
        <v>9</v>
      </c>
      <c r="C18" s="627" t="s">
        <v>578</v>
      </c>
      <c r="D18" s="618"/>
    </row>
    <row r="19" spans="1:4" s="622" customFormat="1">
      <c r="B19" s="624"/>
      <c r="C19" s="623"/>
      <c r="D19" s="618"/>
    </row>
    <row r="20" spans="1:4" s="610" customFormat="1" ht="84.75" customHeight="1">
      <c r="A20" s="622"/>
      <c r="B20" s="624"/>
      <c r="C20" s="264" t="s">
        <v>569</v>
      </c>
      <c r="D20" s="619"/>
    </row>
    <row r="23" spans="1:4" ht="16.2">
      <c r="B23" s="626"/>
    </row>
    <row r="24" spans="1:4" ht="16.2">
      <c r="B24" s="626"/>
      <c r="C24" s="621"/>
    </row>
    <row r="25" spans="1:4">
      <c r="C25" s="620"/>
    </row>
    <row r="27" spans="1:4">
      <c r="C27" s="620"/>
    </row>
    <row r="31" spans="1:4">
      <c r="C31" s="620"/>
    </row>
    <row r="33" spans="3:3">
      <c r="C33" s="620"/>
    </row>
  </sheetData>
  <sheetProtection sheet="1" objects="1" scenarios="1" selectLockedCells="1"/>
  <mergeCells count="1">
    <mergeCell ref="B2:C2"/>
  </mergeCells>
  <phoneticPr fontId="7"/>
  <printOptions horizontalCentered="1"/>
  <pageMargins left="0.9055118110236221" right="0.70866141732283472" top="0.74803149606299213" bottom="0.74803149606299213" header="0.31496062992125984" footer="0.11811023622047245"/>
  <pageSetup paperSize="9" fitToHeight="0" orientation="portrait" r:id="rId1"/>
  <headerFooter>
    <oddFooter>&amp;C&amp;A&amp;R2021.002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A1:C15"/>
  <sheetViews>
    <sheetView showGridLines="0" view="pageBreakPreview" zoomScaleNormal="100" zoomScaleSheetLayoutView="100" workbookViewId="0">
      <selection activeCell="A4" sqref="A4:B4"/>
    </sheetView>
  </sheetViews>
  <sheetFormatPr defaultColWidth="9" defaultRowHeight="15"/>
  <cols>
    <col min="1" max="1" width="3" style="613" customWidth="1"/>
    <col min="2" max="2" width="80.33203125" style="613" customWidth="1"/>
    <col min="3" max="3" width="2" style="613" customWidth="1"/>
    <col min="4" max="16384" width="9" style="613"/>
  </cols>
  <sheetData>
    <row r="1" spans="1:3">
      <c r="A1" s="834"/>
      <c r="B1" s="840" t="s">
        <v>809</v>
      </c>
      <c r="C1" s="834"/>
    </row>
    <row r="2" spans="1:3" s="622" customFormat="1" ht="18.600000000000001">
      <c r="A2" s="1014"/>
      <c r="B2" s="1014"/>
      <c r="C2" s="841"/>
    </row>
    <row r="3" spans="1:3" s="622" customFormat="1">
      <c r="A3" s="828"/>
      <c r="B3" s="829"/>
      <c r="C3" s="843"/>
    </row>
    <row r="4" spans="1:3" s="622" customFormat="1" ht="74.25" customHeight="1">
      <c r="A4" s="1015" t="s">
        <v>560</v>
      </c>
      <c r="B4" s="1015"/>
      <c r="C4" s="843"/>
    </row>
    <row r="5" spans="1:3" s="622" customFormat="1" ht="22.8">
      <c r="A5" s="845"/>
      <c r="B5" s="845"/>
      <c r="C5" s="843"/>
    </row>
    <row r="6" spans="1:3" s="622" customFormat="1">
      <c r="A6" s="828"/>
      <c r="B6" s="829" t="s">
        <v>562</v>
      </c>
      <c r="C6" s="842"/>
    </row>
    <row r="7" spans="1:3" s="622" customFormat="1">
      <c r="A7" s="828"/>
      <c r="B7" s="834"/>
      <c r="C7" s="842"/>
    </row>
    <row r="8" spans="1:3" s="622" customFormat="1">
      <c r="A8" s="828"/>
      <c r="B8" s="834" t="s">
        <v>566</v>
      </c>
      <c r="C8" s="842"/>
    </row>
    <row r="9" spans="1:3" s="622" customFormat="1">
      <c r="A9" s="828"/>
      <c r="B9" s="834"/>
      <c r="C9" s="842"/>
    </row>
    <row r="10" spans="1:3" s="622" customFormat="1">
      <c r="A10" s="828"/>
      <c r="B10" s="834"/>
      <c r="C10" s="842"/>
    </row>
    <row r="11" spans="1:3" s="622" customFormat="1">
      <c r="A11" s="828"/>
      <c r="B11" s="834"/>
      <c r="C11" s="842"/>
    </row>
    <row r="12" spans="1:3" ht="42" customHeight="1">
      <c r="A12" s="834"/>
      <c r="B12" s="914" t="s">
        <v>559</v>
      </c>
      <c r="C12" s="834"/>
    </row>
    <row r="13" spans="1:3" ht="42" customHeight="1">
      <c r="A13" s="834"/>
      <c r="B13" s="844"/>
      <c r="C13" s="834"/>
    </row>
    <row r="14" spans="1:3">
      <c r="A14" s="834"/>
      <c r="B14" s="834"/>
      <c r="C14" s="834"/>
    </row>
    <row r="15" spans="1:3">
      <c r="A15" s="834"/>
      <c r="B15" s="834"/>
      <c r="C15" s="834"/>
    </row>
  </sheetData>
  <sheetProtection sheet="1" objects="1" scenarios="1" selectLockedCells="1"/>
  <mergeCells count="2">
    <mergeCell ref="A2:B2"/>
    <mergeCell ref="A4:B4"/>
  </mergeCells>
  <phoneticPr fontId="7"/>
  <printOptions horizontalCentered="1"/>
  <pageMargins left="0.9055118110236221" right="0.70866141732283472" top="0.74803149606299213" bottom="0.74803149606299213" header="0.31496062992125984" footer="0.11811023622047245"/>
  <pageSetup paperSize="9" fitToHeight="0" orientation="portrait" r:id="rId1"/>
  <headerFooter>
    <oddFooter>&amp;C&amp;A&amp;R2021.003</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pageSetUpPr fitToPage="1"/>
  </sheetPr>
  <dimension ref="A1:C15"/>
  <sheetViews>
    <sheetView showGridLines="0" view="pageBreakPreview" zoomScale="85" zoomScaleNormal="100" zoomScaleSheetLayoutView="85" workbookViewId="0">
      <selection activeCell="B1" sqref="B1"/>
    </sheetView>
  </sheetViews>
  <sheetFormatPr defaultColWidth="9" defaultRowHeight="15"/>
  <cols>
    <col min="1" max="1" width="3" style="613" customWidth="1"/>
    <col min="2" max="2" width="80.33203125" style="613" customWidth="1"/>
    <col min="3" max="3" width="1.21875" style="613" customWidth="1"/>
    <col min="4" max="16384" width="9" style="613"/>
  </cols>
  <sheetData>
    <row r="1" spans="1:3">
      <c r="B1" s="837" t="s">
        <v>557</v>
      </c>
    </row>
    <row r="2" spans="1:3" s="611" customFormat="1" ht="45.75" customHeight="1">
      <c r="A2" s="993" t="s">
        <v>382</v>
      </c>
      <c r="B2" s="993"/>
      <c r="C2" s="616"/>
    </row>
    <row r="3" spans="1:3" s="611" customFormat="1" ht="31.5" customHeight="1">
      <c r="B3" s="266"/>
    </row>
    <row r="4" spans="1:3" s="611" customFormat="1" ht="23.25" customHeight="1">
      <c r="B4" s="638" t="s">
        <v>570</v>
      </c>
      <c r="C4" s="617"/>
    </row>
    <row r="5" spans="1:3" s="611" customFormat="1" ht="23.25" customHeight="1">
      <c r="B5" s="638" t="s">
        <v>380</v>
      </c>
      <c r="C5" s="618"/>
    </row>
    <row r="6" spans="1:3" s="611" customFormat="1" ht="23.25" customHeight="1">
      <c r="B6" s="638" t="s">
        <v>392</v>
      </c>
      <c r="C6" s="618"/>
    </row>
    <row r="7" spans="1:3" s="611" customFormat="1" ht="23.25" customHeight="1">
      <c r="B7" s="638" t="s">
        <v>381</v>
      </c>
      <c r="C7" s="619"/>
    </row>
    <row r="8" spans="1:3">
      <c r="B8" s="621"/>
    </row>
    <row r="9" spans="1:3" ht="41.25" customHeight="1">
      <c r="B9" s="620"/>
    </row>
    <row r="10" spans="1:3" ht="16.2">
      <c r="A10" s="639" t="s">
        <v>384</v>
      </c>
      <c r="B10" s="620"/>
    </row>
    <row r="11" spans="1:3" ht="47.25" customHeight="1">
      <c r="B11" s="621" t="s">
        <v>383</v>
      </c>
    </row>
    <row r="12" spans="1:3">
      <c r="B12" s="636" t="s">
        <v>393</v>
      </c>
    </row>
    <row r="13" spans="1:3">
      <c r="B13" s="636" t="s">
        <v>394</v>
      </c>
    </row>
    <row r="14" spans="1:3">
      <c r="B14" s="636" t="s">
        <v>395</v>
      </c>
    </row>
    <row r="15" spans="1:3">
      <c r="B15" s="636" t="s">
        <v>396</v>
      </c>
    </row>
  </sheetData>
  <sheetProtection sheet="1" objects="1" scenarios="1" selectLockedCells="1"/>
  <mergeCells count="1">
    <mergeCell ref="A2:B2"/>
  </mergeCells>
  <phoneticPr fontId="7"/>
  <printOptions horizontalCentered="1"/>
  <pageMargins left="0.9055118110236221" right="0.70866141732283472" top="0.74803149606299213" bottom="0.74803149606299213" header="0.31496062992125984" footer="0.11811023622047245"/>
  <pageSetup paperSize="9" fitToHeight="0" orientation="portrait" r:id="rId1"/>
  <headerFooter>
    <oddFooter>&amp;C&amp;A&amp;R2021.002</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A1:C28"/>
  <sheetViews>
    <sheetView showGridLines="0" view="pageBreakPreview" zoomScaleNormal="100" zoomScaleSheetLayoutView="100" workbookViewId="0">
      <selection activeCell="B1" sqref="B1"/>
    </sheetView>
  </sheetViews>
  <sheetFormatPr defaultRowHeight="13.2"/>
  <cols>
    <col min="1" max="1" width="3" style="27" customWidth="1"/>
    <col min="2" max="2" width="80.33203125" customWidth="1"/>
    <col min="3" max="3" width="2" style="270" customWidth="1"/>
  </cols>
  <sheetData>
    <row r="1" spans="1:3">
      <c r="A1" s="822"/>
      <c r="B1" s="836" t="s">
        <v>556</v>
      </c>
      <c r="C1" s="823"/>
    </row>
    <row r="2" spans="1:3" s="265" customFormat="1" ht="46.5" customHeight="1">
      <c r="A2" s="1014" t="s">
        <v>567</v>
      </c>
      <c r="B2" s="1014"/>
      <c r="C2" s="824"/>
    </row>
    <row r="3" spans="1:3" s="265" customFormat="1" ht="15">
      <c r="A3" s="825"/>
      <c r="B3" s="826" t="s">
        <v>344</v>
      </c>
      <c r="C3" s="827"/>
    </row>
    <row r="4" spans="1:3" s="265" customFormat="1" ht="40.5" customHeight="1">
      <c r="A4" s="825"/>
      <c r="B4" s="828"/>
      <c r="C4" s="827"/>
    </row>
    <row r="5" spans="1:3" s="265" customFormat="1" ht="22.8">
      <c r="A5" s="1016" t="s">
        <v>310</v>
      </c>
      <c r="B5" s="1016"/>
      <c r="C5" s="827"/>
    </row>
    <row r="6" spans="1:3" s="265" customFormat="1" ht="30.75" customHeight="1">
      <c r="A6" s="825"/>
      <c r="B6" s="829" t="s">
        <v>315</v>
      </c>
      <c r="C6" s="830"/>
    </row>
    <row r="7" spans="1:3" s="265" customFormat="1" ht="15">
      <c r="A7" s="825"/>
      <c r="B7" s="829" t="s">
        <v>311</v>
      </c>
      <c r="C7" s="831"/>
    </row>
    <row r="8" spans="1:3" s="265" customFormat="1" ht="15">
      <c r="A8" s="825"/>
      <c r="B8" s="829"/>
      <c r="C8" s="832"/>
    </row>
    <row r="9" spans="1:3" s="265" customFormat="1" ht="22.8">
      <c r="A9" s="1017" t="s">
        <v>312</v>
      </c>
      <c r="B9" s="1017"/>
      <c r="C9" s="832"/>
    </row>
    <row r="10" spans="1:3" s="265" customFormat="1" ht="30.75" customHeight="1">
      <c r="A10" s="825"/>
      <c r="B10" s="829" t="s">
        <v>308</v>
      </c>
      <c r="C10" s="830"/>
    </row>
    <row r="11" spans="1:3" s="265" customFormat="1" ht="15">
      <c r="A11" s="825"/>
      <c r="B11" s="829" t="s">
        <v>309</v>
      </c>
      <c r="C11" s="832"/>
    </row>
    <row r="12" spans="1:3" s="265" customFormat="1" ht="15">
      <c r="A12" s="825"/>
      <c r="B12" s="829"/>
      <c r="C12" s="832"/>
    </row>
    <row r="13" spans="1:3" s="265" customFormat="1" ht="22.8">
      <c r="A13" s="1017" t="s">
        <v>313</v>
      </c>
      <c r="B13" s="1017"/>
      <c r="C13" s="832"/>
    </row>
    <row r="14" spans="1:3" s="265" customFormat="1" ht="30.75" customHeight="1">
      <c r="A14" s="825"/>
      <c r="B14" s="829" t="s">
        <v>343</v>
      </c>
      <c r="C14" s="830"/>
    </row>
    <row r="15" spans="1:3" s="265" customFormat="1" ht="30">
      <c r="A15" s="825"/>
      <c r="B15" s="829" t="s">
        <v>370</v>
      </c>
      <c r="C15" s="831"/>
    </row>
    <row r="16" spans="1:3" s="265" customFormat="1">
      <c r="A16" s="825"/>
      <c r="B16" s="822"/>
      <c r="C16" s="830"/>
    </row>
    <row r="17" spans="1:3" s="265" customFormat="1">
      <c r="A17" s="825"/>
      <c r="B17" s="822"/>
      <c r="C17" s="830"/>
    </row>
    <row r="18" spans="1:3">
      <c r="A18" s="822"/>
      <c r="B18" s="822"/>
      <c r="C18" s="823"/>
    </row>
    <row r="19" spans="1:3" ht="30.75" customHeight="1">
      <c r="A19" s="833" t="s">
        <v>376</v>
      </c>
      <c r="B19" s="834"/>
      <c r="C19" s="823"/>
    </row>
    <row r="20" spans="1:3" ht="18" customHeight="1">
      <c r="A20" s="834"/>
      <c r="B20" s="835" t="s">
        <v>371</v>
      </c>
      <c r="C20" s="823"/>
    </row>
    <row r="21" spans="1:3" ht="18" customHeight="1">
      <c r="A21" s="834"/>
      <c r="B21" s="835" t="s">
        <v>372</v>
      </c>
      <c r="C21" s="823"/>
    </row>
    <row r="22" spans="1:3" ht="18" customHeight="1">
      <c r="A22" s="834"/>
      <c r="B22" s="835" t="s">
        <v>377</v>
      </c>
      <c r="C22" s="823"/>
    </row>
    <row r="23" spans="1:3" ht="18" customHeight="1">
      <c r="A23" s="834"/>
      <c r="B23" s="835" t="s">
        <v>373</v>
      </c>
      <c r="C23" s="823"/>
    </row>
    <row r="24" spans="1:3" ht="18" customHeight="1">
      <c r="A24" s="834"/>
      <c r="B24" s="835" t="s">
        <v>374</v>
      </c>
      <c r="C24" s="823"/>
    </row>
    <row r="25" spans="1:3" ht="18" customHeight="1">
      <c r="A25" s="834"/>
      <c r="B25" s="835" t="s">
        <v>375</v>
      </c>
      <c r="C25" s="823"/>
    </row>
    <row r="26" spans="1:3">
      <c r="A26" s="822"/>
      <c r="B26" s="822"/>
      <c r="C26" s="823"/>
    </row>
    <row r="27" spans="1:3">
      <c r="A27" s="822"/>
      <c r="B27" s="822"/>
      <c r="C27" s="823"/>
    </row>
    <row r="28" spans="1:3">
      <c r="A28" s="822"/>
      <c r="B28" s="822"/>
      <c r="C28" s="823"/>
    </row>
  </sheetData>
  <sheetProtection sheet="1" objects="1" scenarios="1" selectLockedCells="1"/>
  <mergeCells count="4">
    <mergeCell ref="A2:B2"/>
    <mergeCell ref="A5:B5"/>
    <mergeCell ref="A9:B9"/>
    <mergeCell ref="A13:B13"/>
  </mergeCells>
  <phoneticPr fontId="7"/>
  <printOptions horizontalCentered="1"/>
  <pageMargins left="0.9055118110236221" right="0.70866141732283472" top="0.74803149606299213" bottom="0.74803149606299213" header="0.31496062992125984" footer="0.11811023622047245"/>
  <pageSetup paperSize="9" fitToHeight="0" orientation="portrait" r:id="rId1"/>
  <headerFooter>
    <oddFooter>&amp;C&amp;A&amp;R2021.002</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pageSetUpPr fitToPage="1"/>
  </sheetPr>
  <dimension ref="A1:C24"/>
  <sheetViews>
    <sheetView showGridLines="0" view="pageBreakPreview" zoomScaleNormal="100" zoomScaleSheetLayoutView="100" workbookViewId="0">
      <selection activeCell="B1" sqref="B1"/>
    </sheetView>
  </sheetViews>
  <sheetFormatPr defaultColWidth="9" defaultRowHeight="13.2"/>
  <cols>
    <col min="1" max="1" width="3" style="27" customWidth="1"/>
    <col min="2" max="2" width="80.33203125" style="27" customWidth="1"/>
    <col min="3" max="3" width="0.88671875" style="270" customWidth="1"/>
    <col min="4" max="16384" width="9" style="27"/>
  </cols>
  <sheetData>
    <row r="1" spans="1:3" ht="21.75" customHeight="1">
      <c r="B1" s="839" t="s">
        <v>557</v>
      </c>
    </row>
    <row r="2" spans="1:3" s="265" customFormat="1" ht="54" customHeight="1">
      <c r="A2" s="1018" t="s">
        <v>389</v>
      </c>
      <c r="B2" s="993"/>
      <c r="C2" s="271"/>
    </row>
    <row r="3" spans="1:3" s="265" customFormat="1" ht="15">
      <c r="B3" s="640" t="s">
        <v>344</v>
      </c>
      <c r="C3" s="267"/>
    </row>
    <row r="4" spans="1:3" s="265" customFormat="1" ht="45" customHeight="1">
      <c r="B4" s="610"/>
      <c r="C4" s="267"/>
    </row>
    <row r="5" spans="1:3" s="265" customFormat="1" ht="22.8">
      <c r="A5" s="1019" t="s">
        <v>378</v>
      </c>
      <c r="B5" s="1019"/>
      <c r="C5" s="267"/>
    </row>
    <row r="6" spans="1:3" s="265" customFormat="1" ht="45.75" customHeight="1">
      <c r="B6" s="264" t="s">
        <v>390</v>
      </c>
      <c r="C6" s="268"/>
    </row>
    <row r="7" spans="1:3" s="265" customFormat="1" ht="15">
      <c r="B7" s="264"/>
      <c r="C7" s="272"/>
    </row>
    <row r="8" spans="1:3" s="265" customFormat="1" ht="15">
      <c r="B8" s="264"/>
      <c r="C8" s="269"/>
    </row>
    <row r="9" spans="1:3" s="265" customFormat="1" ht="22.8">
      <c r="A9" s="1020" t="s">
        <v>379</v>
      </c>
      <c r="B9" s="1020"/>
      <c r="C9" s="269"/>
    </row>
    <row r="10" spans="1:3" s="265" customFormat="1" ht="88.5" customHeight="1">
      <c r="B10" s="264" t="s">
        <v>391</v>
      </c>
      <c r="C10" s="268"/>
    </row>
    <row r="11" spans="1:3" s="265" customFormat="1" ht="15">
      <c r="B11" s="264"/>
      <c r="C11" s="269"/>
    </row>
    <row r="12" spans="1:3" s="265" customFormat="1" ht="15">
      <c r="B12" s="264"/>
      <c r="C12" s="269"/>
    </row>
    <row r="13" spans="1:3" s="265" customFormat="1">
      <c r="C13" s="268"/>
    </row>
    <row r="14" spans="1:3" s="265" customFormat="1" ht="15">
      <c r="B14" s="264"/>
      <c r="C14" s="272"/>
    </row>
    <row r="15" spans="1:3" s="265" customFormat="1">
      <c r="B15" s="27"/>
      <c r="C15" s="268"/>
    </row>
    <row r="16" spans="1:3" s="265" customFormat="1">
      <c r="B16" s="27"/>
      <c r="C16" s="268"/>
    </row>
    <row r="18" spans="1:2" ht="30.75" customHeight="1">
      <c r="A18" s="615"/>
      <c r="B18" s="613"/>
    </row>
    <row r="19" spans="1:2" ht="18" customHeight="1">
      <c r="A19" s="613"/>
      <c r="B19" s="614"/>
    </row>
    <row r="20" spans="1:2" ht="18" customHeight="1">
      <c r="A20" s="613"/>
      <c r="B20" s="614"/>
    </row>
    <row r="21" spans="1:2" ht="18" customHeight="1">
      <c r="A21" s="613"/>
      <c r="B21" s="614"/>
    </row>
    <row r="22" spans="1:2" ht="18" customHeight="1">
      <c r="A22" s="613"/>
      <c r="B22" s="614"/>
    </row>
    <row r="23" spans="1:2" ht="18" customHeight="1">
      <c r="A23" s="613"/>
      <c r="B23" s="614"/>
    </row>
    <row r="24" spans="1:2" ht="18" customHeight="1">
      <c r="A24" s="613"/>
      <c r="B24" s="614"/>
    </row>
  </sheetData>
  <sheetProtection sheet="1" objects="1" scenarios="1" selectLockedCells="1"/>
  <mergeCells count="3">
    <mergeCell ref="A2:B2"/>
    <mergeCell ref="A5:B5"/>
    <mergeCell ref="A9:B9"/>
  </mergeCells>
  <phoneticPr fontId="7"/>
  <printOptions horizontalCentered="1"/>
  <pageMargins left="0.9055118110236221" right="0.70866141732283472" top="0.74803149606299213" bottom="0.74803149606299213" header="0.31496062992125984" footer="0.11811023622047245"/>
  <pageSetup paperSize="9" fitToHeight="0" orientation="portrait" r:id="rId1"/>
  <headerFooter>
    <oddFooter>&amp;C&amp;A&amp;R2021.002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030A0"/>
    <pageSetUpPr fitToPage="1"/>
  </sheetPr>
  <dimension ref="A1:C23"/>
  <sheetViews>
    <sheetView showGridLines="0" view="pageBreakPreview" zoomScaleNormal="100" zoomScaleSheetLayoutView="100" workbookViewId="0">
      <selection activeCell="A2" sqref="A2:B2"/>
    </sheetView>
  </sheetViews>
  <sheetFormatPr defaultColWidth="9" defaultRowHeight="15"/>
  <cols>
    <col min="1" max="1" width="3" style="613" customWidth="1"/>
    <col min="2" max="2" width="80.33203125" style="613" customWidth="1"/>
    <col min="3" max="3" width="2" style="613" customWidth="1"/>
    <col min="4" max="16384" width="9" style="613"/>
  </cols>
  <sheetData>
    <row r="1" spans="1:3">
      <c r="A1" s="834"/>
      <c r="B1" s="840" t="s">
        <v>809</v>
      </c>
      <c r="C1" s="834"/>
    </row>
    <row r="2" spans="1:3" s="622" customFormat="1" ht="18.600000000000001">
      <c r="A2" s="1014"/>
      <c r="B2" s="1014"/>
      <c r="C2" s="841"/>
    </row>
    <row r="3" spans="1:3" s="622" customFormat="1">
      <c r="A3" s="828"/>
      <c r="B3" s="829"/>
      <c r="C3" s="843"/>
    </row>
    <row r="4" spans="1:3" s="622" customFormat="1" ht="74.25" customHeight="1">
      <c r="A4" s="1015" t="s">
        <v>669</v>
      </c>
      <c r="B4" s="1015"/>
      <c r="C4" s="843"/>
    </row>
    <row r="5" spans="1:3" s="622" customFormat="1" ht="22.8">
      <c r="A5" s="912"/>
      <c r="B5" s="912"/>
      <c r="C5" s="843"/>
    </row>
    <row r="6" spans="1:3" s="622" customFormat="1">
      <c r="A6" s="828"/>
      <c r="B6" s="829" t="s">
        <v>656</v>
      </c>
      <c r="C6" s="842"/>
    </row>
    <row r="7" spans="1:3" s="622" customFormat="1">
      <c r="A7" s="828"/>
      <c r="B7" s="829"/>
      <c r="C7" s="842"/>
    </row>
    <row r="8" spans="1:3" s="622" customFormat="1" ht="39.75" customHeight="1">
      <c r="A8" s="828"/>
      <c r="B8" s="919" t="s">
        <v>657</v>
      </c>
      <c r="C8" s="842"/>
    </row>
    <row r="9" spans="1:3" s="622" customFormat="1">
      <c r="A9" s="828"/>
      <c r="B9" s="915"/>
      <c r="C9" s="842"/>
    </row>
    <row r="10" spans="1:3" s="622" customFormat="1">
      <c r="A10" s="828"/>
      <c r="B10" s="834" t="s">
        <v>659</v>
      </c>
      <c r="C10" s="842"/>
    </row>
    <row r="11" spans="1:3" s="622" customFormat="1">
      <c r="A11" s="828"/>
      <c r="B11" s="834"/>
      <c r="C11" s="842"/>
    </row>
    <row r="12" spans="1:3" s="622" customFormat="1">
      <c r="A12" s="828"/>
      <c r="B12" s="834" t="s">
        <v>660</v>
      </c>
      <c r="C12" s="842"/>
    </row>
    <row r="13" spans="1:3" s="622" customFormat="1">
      <c r="A13" s="828"/>
      <c r="B13" s="834"/>
      <c r="C13" s="842"/>
    </row>
    <row r="14" spans="1:3" s="622" customFormat="1">
      <c r="A14" s="828"/>
      <c r="B14" s="834"/>
      <c r="C14" s="842"/>
    </row>
    <row r="15" spans="1:3" s="622" customFormat="1">
      <c r="A15" s="828"/>
      <c r="B15" s="834"/>
      <c r="C15" s="842"/>
    </row>
    <row r="16" spans="1:3" ht="99" customHeight="1">
      <c r="A16" s="834"/>
      <c r="B16" s="924" t="s">
        <v>670</v>
      </c>
      <c r="C16" s="834"/>
    </row>
    <row r="17" spans="1:3" ht="128.25" customHeight="1">
      <c r="A17" s="834"/>
      <c r="B17" s="926" t="s">
        <v>671</v>
      </c>
      <c r="C17" s="834"/>
    </row>
    <row r="18" spans="1:3" ht="43.5" customHeight="1">
      <c r="A18" s="834"/>
      <c r="B18" s="925" t="s">
        <v>672</v>
      </c>
      <c r="C18" s="834"/>
    </row>
    <row r="20" spans="1:3" ht="18.600000000000001">
      <c r="A20" s="834"/>
      <c r="B20" s="921"/>
      <c r="C20" s="834"/>
    </row>
    <row r="21" spans="1:3" ht="18.600000000000001">
      <c r="A21" s="834"/>
      <c r="B21" s="844"/>
      <c r="C21" s="834"/>
    </row>
    <row r="22" spans="1:3">
      <c r="A22" s="834"/>
      <c r="B22" s="834"/>
      <c r="C22" s="834"/>
    </row>
    <row r="23" spans="1:3">
      <c r="A23" s="834"/>
      <c r="B23" s="834"/>
      <c r="C23" s="834"/>
    </row>
  </sheetData>
  <sheetProtection sheet="1" objects="1" scenarios="1" selectLockedCells="1"/>
  <mergeCells count="2">
    <mergeCell ref="A2:B2"/>
    <mergeCell ref="A4:B4"/>
  </mergeCells>
  <phoneticPr fontId="7"/>
  <printOptions horizontalCentered="1"/>
  <pageMargins left="0.9055118110236221" right="0.70866141732283472" top="0.74803149606299213" bottom="0.74803149606299213" header="0.31496062992125984" footer="0.11811023622047245"/>
  <pageSetup paperSize="9" fitToHeight="0" orientation="portrait" r:id="rId1"/>
  <headerFooter>
    <oddFooter>&amp;C&amp;A&amp;R2021.005</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tabColor rgb="FFFF0000"/>
    <pageSetUpPr fitToPage="1"/>
  </sheetPr>
  <dimension ref="A1:AM103"/>
  <sheetViews>
    <sheetView showGridLines="0" showZeros="0" showWhiteSpace="0" view="pageBreakPreview" zoomScale="115" zoomScaleNormal="115" zoomScaleSheetLayoutView="115" zoomScalePageLayoutView="70" workbookViewId="0">
      <selection activeCell="M13" sqref="M13:X13"/>
    </sheetView>
  </sheetViews>
  <sheetFormatPr defaultColWidth="9" defaultRowHeight="13.2"/>
  <cols>
    <col min="1" max="1" width="1" style="277" customWidth="1"/>
    <col min="2" max="2" width="0.88671875" style="277" customWidth="1"/>
    <col min="3" max="3" width="20.33203125" style="277" customWidth="1"/>
    <col min="4" max="24" width="3.109375" style="277" customWidth="1"/>
    <col min="25" max="25" width="0.6640625" style="277" customWidth="1"/>
    <col min="26" max="26" width="0.33203125" style="277" customWidth="1"/>
    <col min="27" max="27" width="1.21875" style="278" customWidth="1"/>
    <col min="28" max="28" width="3.21875" style="279" customWidth="1"/>
    <col min="29" max="29" width="13.88671875" style="279" customWidth="1"/>
    <col min="30" max="30" width="4.6640625" style="279" customWidth="1"/>
    <col min="31" max="31" width="13.88671875" style="279" customWidth="1"/>
    <col min="32" max="32" width="0.88671875" style="279" customWidth="1"/>
    <col min="33" max="33" width="13.88671875" style="279" customWidth="1"/>
    <col min="34" max="34" width="0.6640625" style="279" customWidth="1"/>
    <col min="35" max="35" width="9.88671875" style="279" customWidth="1"/>
    <col min="36" max="36" width="13.33203125" style="279" bestFit="1" customWidth="1"/>
    <col min="37" max="37" width="13.33203125" style="279" customWidth="1"/>
    <col min="38" max="38" width="0.33203125" style="279" customWidth="1"/>
    <col min="39" max="39" width="11.21875" style="279" customWidth="1"/>
    <col min="40" max="40" width="0.88671875" style="278" customWidth="1"/>
    <col min="41" max="16384" width="9" style="278"/>
  </cols>
  <sheetData>
    <row r="1" spans="1:39" ht="5.25" customHeight="1"/>
    <row r="2" spans="1:39" ht="19.5" customHeight="1">
      <c r="AB2" s="280"/>
      <c r="AC2" s="280"/>
      <c r="AD2" s="280"/>
      <c r="AE2" s="1123"/>
      <c r="AF2" s="281"/>
      <c r="AG2" s="282"/>
      <c r="AH2" s="282"/>
      <c r="AI2" s="283"/>
      <c r="AJ2" s="283"/>
      <c r="AK2" s="284"/>
      <c r="AL2" s="285"/>
      <c r="AM2" s="286"/>
    </row>
    <row r="3" spans="1:39" ht="19.5" customHeight="1">
      <c r="AB3" s="1069"/>
      <c r="AC3" s="1069"/>
      <c r="AD3" s="287"/>
      <c r="AE3" s="1124"/>
      <c r="AF3" s="288"/>
      <c r="AG3" s="289"/>
      <c r="AH3" s="289"/>
      <c r="AI3" s="285"/>
      <c r="AJ3" s="285"/>
      <c r="AK3" s="285"/>
      <c r="AL3" s="285"/>
      <c r="AM3" s="285"/>
    </row>
    <row r="4" spans="1:39" ht="19.5" customHeight="1">
      <c r="AB4" s="1069"/>
      <c r="AC4" s="1069"/>
      <c r="AD4" s="287"/>
      <c r="AE4" s="1123"/>
      <c r="AF4" s="290"/>
      <c r="AG4" s="282"/>
      <c r="AH4" s="282"/>
      <c r="AI4" s="285"/>
      <c r="AJ4" s="285"/>
      <c r="AK4" s="285"/>
      <c r="AL4" s="285"/>
      <c r="AM4" s="285"/>
    </row>
    <row r="5" spans="1:39" ht="6" customHeight="1">
      <c r="AB5" s="1069"/>
      <c r="AC5" s="1069"/>
      <c r="AD5" s="287"/>
      <c r="AE5" s="1124"/>
      <c r="AF5" s="281"/>
      <c r="AG5" s="289"/>
      <c r="AH5" s="289"/>
      <c r="AI5" s="285"/>
      <c r="AJ5" s="285"/>
      <c r="AK5" s="285"/>
      <c r="AL5" s="285"/>
      <c r="AM5" s="285"/>
    </row>
    <row r="6" spans="1:39" ht="13.5" customHeight="1">
      <c r="A6" s="291"/>
      <c r="B6" s="292"/>
      <c r="C6" s="1119" t="s">
        <v>65</v>
      </c>
      <c r="D6" s="293"/>
      <c r="E6" s="293"/>
      <c r="F6" s="293"/>
      <c r="G6" s="293"/>
      <c r="H6" s="294" t="s">
        <v>80</v>
      </c>
      <c r="I6" s="294"/>
      <c r="J6" s="294"/>
      <c r="K6" s="294"/>
      <c r="L6" s="292"/>
      <c r="M6" s="292"/>
      <c r="N6" s="292"/>
      <c r="O6" s="292"/>
      <c r="P6" s="292"/>
      <c r="Q6" s="292"/>
      <c r="R6" s="292"/>
      <c r="S6" s="292"/>
      <c r="T6" s="292"/>
      <c r="U6" s="292"/>
      <c r="V6" s="292"/>
      <c r="W6" s="292"/>
      <c r="X6" s="292"/>
    </row>
    <row r="7" spans="1:39" ht="10.5" customHeight="1" thickBot="1">
      <c r="A7" s="291"/>
      <c r="B7" s="291"/>
      <c r="C7" s="1120"/>
      <c r="D7" s="295"/>
      <c r="E7" s="295"/>
      <c r="F7" s="295"/>
      <c r="G7" s="295"/>
      <c r="M7" s="295"/>
      <c r="N7" s="295"/>
      <c r="O7" s="295"/>
      <c r="P7" s="295"/>
      <c r="Q7" s="295"/>
      <c r="R7" s="295"/>
      <c r="S7" s="295"/>
      <c r="T7" s="295"/>
      <c r="U7" s="295"/>
      <c r="V7" s="295"/>
      <c r="W7" s="295"/>
      <c r="X7" s="295"/>
    </row>
    <row r="8" spans="1:39" ht="30">
      <c r="A8" s="296"/>
      <c r="B8" s="297"/>
      <c r="C8" s="1116" t="s">
        <v>23</v>
      </c>
      <c r="D8" s="1116"/>
      <c r="E8" s="1116"/>
      <c r="F8" s="1116"/>
      <c r="G8" s="1116"/>
      <c r="H8" s="1116"/>
      <c r="I8" s="1116"/>
      <c r="J8" s="1116"/>
      <c r="K8" s="1116"/>
      <c r="L8" s="1116"/>
      <c r="M8" s="1116"/>
      <c r="N8" s="1116"/>
      <c r="O8" s="1116"/>
      <c r="P8" s="1116"/>
      <c r="Q8" s="1116"/>
      <c r="R8" s="1116"/>
      <c r="S8" s="1116"/>
      <c r="T8" s="1116"/>
      <c r="U8" s="1116"/>
      <c r="V8" s="1116"/>
      <c r="W8" s="1116"/>
      <c r="X8" s="1116"/>
      <c r="Y8" s="298"/>
    </row>
    <row r="9" spans="1:39" s="304" customFormat="1" ht="19.2">
      <c r="A9" s="299"/>
      <c r="B9" s="300"/>
      <c r="C9" s="301"/>
      <c r="D9" s="301"/>
      <c r="E9" s="301"/>
      <c r="F9" s="301"/>
      <c r="G9" s="301"/>
      <c r="H9" s="301"/>
      <c r="I9" s="301"/>
      <c r="J9" s="301"/>
      <c r="K9" s="301"/>
      <c r="L9" s="301"/>
      <c r="M9" s="301"/>
      <c r="N9" s="301"/>
      <c r="O9" s="302"/>
      <c r="P9" s="302"/>
      <c r="Q9" s="1117" t="s">
        <v>83</v>
      </c>
      <c r="R9" s="1117"/>
      <c r="S9" s="1117"/>
      <c r="T9" s="1117"/>
      <c r="U9" s="1117"/>
      <c r="V9" s="1117"/>
      <c r="W9" s="1117"/>
      <c r="X9" s="1117"/>
      <c r="Y9" s="299"/>
      <c r="Z9" s="303"/>
      <c r="AB9" s="305"/>
      <c r="AC9" s="305"/>
      <c r="AD9" s="305"/>
      <c r="AE9" s="305"/>
      <c r="AF9" s="305"/>
      <c r="AG9" s="305"/>
      <c r="AH9" s="305"/>
      <c r="AI9" s="305"/>
      <c r="AJ9" s="305"/>
      <c r="AK9" s="305"/>
      <c r="AL9" s="305"/>
      <c r="AM9" s="305"/>
    </row>
    <row r="10" spans="1:39" ht="12" customHeight="1">
      <c r="A10" s="296"/>
      <c r="B10" s="306"/>
      <c r="C10" s="307" t="s">
        <v>66</v>
      </c>
      <c r="D10" s="308"/>
      <c r="E10" s="308"/>
      <c r="F10" s="308"/>
      <c r="G10" s="308"/>
      <c r="H10" s="308"/>
      <c r="I10" s="308"/>
      <c r="J10" s="308"/>
      <c r="K10" s="308"/>
      <c r="L10" s="308"/>
      <c r="M10" s="308"/>
      <c r="N10" s="308"/>
      <c r="O10" s="308"/>
      <c r="P10" s="308"/>
      <c r="Q10" s="308"/>
      <c r="R10" s="308"/>
      <c r="S10" s="308"/>
      <c r="T10" s="308"/>
      <c r="U10" s="308"/>
      <c r="Y10" s="296"/>
    </row>
    <row r="11" spans="1:39" ht="15" customHeight="1">
      <c r="A11" s="296"/>
      <c r="B11" s="291"/>
      <c r="C11" s="309" t="s">
        <v>324</v>
      </c>
      <c r="D11" s="310"/>
      <c r="E11" s="310"/>
      <c r="F11" s="310"/>
      <c r="G11" s="310"/>
      <c r="N11" s="1118"/>
      <c r="O11" s="1118"/>
      <c r="P11" s="1118"/>
      <c r="Q11" s="1118"/>
      <c r="R11" s="1118"/>
      <c r="S11" s="1118"/>
      <c r="T11" s="1118"/>
      <c r="U11" s="1118"/>
      <c r="V11" s="1118"/>
      <c r="W11" s="310"/>
      <c r="X11" s="310"/>
      <c r="Y11" s="296"/>
    </row>
    <row r="12" spans="1:39" ht="17.25" customHeight="1">
      <c r="A12" s="296"/>
      <c r="B12" s="291"/>
      <c r="C12" s="310"/>
      <c r="D12" s="1114" t="s">
        <v>81</v>
      </c>
      <c r="E12" s="1114"/>
      <c r="F12" s="1114"/>
      <c r="G12" s="1114"/>
      <c r="H12" s="1115" t="s">
        <v>333</v>
      </c>
      <c r="I12" s="1093"/>
      <c r="J12" s="1093"/>
      <c r="K12" s="1093"/>
      <c r="M12" s="311" t="s">
        <v>67</v>
      </c>
      <c r="N12" s="1126" t="s">
        <v>744</v>
      </c>
      <c r="O12" s="1126"/>
      <c r="P12" s="1126"/>
      <c r="Q12" s="1126"/>
      <c r="R12" s="1126"/>
      <c r="S12" s="1126"/>
      <c r="T12" s="1126"/>
      <c r="U12" s="1126"/>
      <c r="V12" s="1126"/>
      <c r="W12" s="310"/>
      <c r="X12" s="310"/>
      <c r="Y12" s="296"/>
    </row>
    <row r="13" spans="1:39" ht="21.6" customHeight="1">
      <c r="A13" s="296"/>
      <c r="B13" s="310"/>
      <c r="C13" s="310"/>
      <c r="D13" s="312"/>
      <c r="E13" s="312"/>
      <c r="F13" s="312"/>
      <c r="G13" s="312"/>
      <c r="H13" s="1125" t="s">
        <v>31</v>
      </c>
      <c r="I13" s="1125"/>
      <c r="J13" s="1125"/>
      <c r="K13" s="1125"/>
      <c r="L13" s="313"/>
      <c r="M13" s="1127" t="s">
        <v>645</v>
      </c>
      <c r="N13" s="1127"/>
      <c r="O13" s="1127"/>
      <c r="P13" s="1127"/>
      <c r="Q13" s="1127"/>
      <c r="R13" s="1127"/>
      <c r="S13" s="1127"/>
      <c r="T13" s="1127"/>
      <c r="U13" s="1127"/>
      <c r="V13" s="1127"/>
      <c r="W13" s="1127"/>
      <c r="X13" s="1127"/>
      <c r="Y13" s="296"/>
    </row>
    <row r="14" spans="1:39" ht="21.6" customHeight="1">
      <c r="A14" s="296"/>
      <c r="B14" s="310"/>
      <c r="C14" s="310"/>
      <c r="D14" s="312"/>
      <c r="E14" s="312"/>
      <c r="F14" s="312"/>
      <c r="G14" s="312"/>
      <c r="H14" s="1125" t="s">
        <v>32</v>
      </c>
      <c r="I14" s="1125"/>
      <c r="J14" s="1125"/>
      <c r="K14" s="1125"/>
      <c r="L14" s="313"/>
      <c r="M14" s="1128" t="s">
        <v>613</v>
      </c>
      <c r="N14" s="1128"/>
      <c r="O14" s="1128"/>
      <c r="P14" s="1128"/>
      <c r="Q14" s="1128"/>
      <c r="R14" s="1128"/>
      <c r="S14" s="1128"/>
      <c r="T14" s="1128"/>
      <c r="U14" s="1128"/>
      <c r="V14" s="1128"/>
      <c r="W14" s="1128"/>
      <c r="X14" s="356"/>
      <c r="Y14" s="296"/>
    </row>
    <row r="15" spans="1:39" ht="16.2">
      <c r="A15" s="296"/>
      <c r="B15" s="310"/>
      <c r="C15" s="310"/>
      <c r="D15" s="312"/>
      <c r="E15" s="312"/>
      <c r="F15" s="312"/>
      <c r="G15" s="312"/>
      <c r="H15" s="1125" t="s">
        <v>33</v>
      </c>
      <c r="I15" s="1125"/>
      <c r="J15" s="1125"/>
      <c r="K15" s="1125"/>
      <c r="L15" s="313"/>
      <c r="M15" s="1129" t="s">
        <v>589</v>
      </c>
      <c r="N15" s="1129"/>
      <c r="O15" s="1129"/>
      <c r="P15" s="1129"/>
      <c r="Q15" s="1129"/>
      <c r="R15" s="1129"/>
      <c r="S15" s="1129"/>
      <c r="T15" s="1129"/>
      <c r="U15" s="1129"/>
      <c r="V15" s="1129"/>
      <c r="W15" s="1129"/>
      <c r="X15" s="310"/>
      <c r="Y15" s="296"/>
    </row>
    <row r="16" spans="1:39" ht="10.5" customHeight="1">
      <c r="A16" s="296"/>
      <c r="B16" s="310"/>
      <c r="C16" s="310"/>
      <c r="D16" s="312"/>
      <c r="E16" s="312"/>
      <c r="F16" s="312"/>
      <c r="G16" s="312"/>
      <c r="H16" s="315"/>
      <c r="I16" s="315"/>
      <c r="J16" s="315"/>
      <c r="K16" s="315"/>
      <c r="L16" s="316"/>
      <c r="M16" s="317"/>
      <c r="N16" s="317"/>
      <c r="O16" s="310"/>
      <c r="P16" s="310"/>
      <c r="Q16" s="310"/>
      <c r="R16" s="310"/>
      <c r="S16" s="310"/>
      <c r="T16" s="310"/>
      <c r="U16" s="310"/>
      <c r="V16" s="310"/>
      <c r="W16" s="310"/>
      <c r="X16" s="310"/>
      <c r="Y16" s="296"/>
    </row>
    <row r="17" spans="1:32" ht="16.2">
      <c r="A17" s="296"/>
      <c r="B17" s="310"/>
      <c r="C17" s="310"/>
      <c r="D17" s="1114" t="s">
        <v>82</v>
      </c>
      <c r="E17" s="1114"/>
      <c r="F17" s="1114"/>
      <c r="G17" s="1114"/>
      <c r="H17" s="1125" t="s">
        <v>31</v>
      </c>
      <c r="I17" s="1125"/>
      <c r="J17" s="1125"/>
      <c r="K17" s="1125"/>
      <c r="L17" s="313"/>
      <c r="M17" s="1127" t="s">
        <v>614</v>
      </c>
      <c r="N17" s="1127"/>
      <c r="O17" s="1127"/>
      <c r="P17" s="1127"/>
      <c r="Q17" s="1127"/>
      <c r="R17" s="1127"/>
      <c r="S17" s="1127"/>
      <c r="T17" s="1127"/>
      <c r="U17" s="1127"/>
      <c r="V17" s="1127"/>
      <c r="W17" s="1127"/>
      <c r="X17" s="1127"/>
      <c r="Y17" s="296"/>
    </row>
    <row r="18" spans="1:32" ht="16.2">
      <c r="A18" s="296"/>
      <c r="B18" s="310"/>
      <c r="C18" s="310"/>
      <c r="D18" s="317"/>
      <c r="E18" s="317"/>
      <c r="F18" s="317"/>
      <c r="G18" s="317"/>
      <c r="H18" s="1093" t="s">
        <v>34</v>
      </c>
      <c r="I18" s="1093"/>
      <c r="J18" s="1093"/>
      <c r="K18" s="1093"/>
      <c r="L18" s="313"/>
      <c r="M18" s="1136" t="s">
        <v>611</v>
      </c>
      <c r="N18" s="1136"/>
      <c r="O18" s="1136"/>
      <c r="P18" s="1136"/>
      <c r="Q18" s="1136"/>
      <c r="R18" s="1136"/>
      <c r="S18" s="1136"/>
      <c r="T18" s="1136"/>
      <c r="U18" s="1136"/>
      <c r="V18" s="1136"/>
      <c r="W18" s="1136"/>
      <c r="X18" s="310"/>
      <c r="Y18" s="296"/>
    </row>
    <row r="19" spans="1:32" ht="16.2">
      <c r="A19" s="296"/>
      <c r="B19" s="310"/>
      <c r="C19" s="310"/>
      <c r="D19" s="317"/>
      <c r="E19" s="317"/>
      <c r="F19" s="317"/>
      <c r="G19" s="317"/>
      <c r="H19" s="1093" t="s">
        <v>0</v>
      </c>
      <c r="I19" s="1093"/>
      <c r="J19" s="1093"/>
      <c r="K19" s="1093"/>
      <c r="L19" s="313"/>
      <c r="M19" s="1136" t="s">
        <v>612</v>
      </c>
      <c r="N19" s="1136"/>
      <c r="O19" s="1136"/>
      <c r="P19" s="1136"/>
      <c r="Q19" s="1136"/>
      <c r="R19" s="1136"/>
      <c r="S19" s="1136"/>
      <c r="T19" s="1136"/>
      <c r="U19" s="1136"/>
      <c r="V19" s="1136"/>
      <c r="W19" s="1136"/>
      <c r="X19" s="356"/>
      <c r="Y19" s="296"/>
    </row>
    <row r="20" spans="1:32" ht="16.2">
      <c r="A20" s="296"/>
      <c r="B20" s="310"/>
      <c r="C20" s="310"/>
      <c r="D20" s="317"/>
      <c r="E20" s="317"/>
      <c r="F20" s="317"/>
      <c r="G20" s="317"/>
      <c r="H20" s="1125" t="s">
        <v>33</v>
      </c>
      <c r="I20" s="1125"/>
      <c r="J20" s="1125"/>
      <c r="K20" s="1125"/>
      <c r="L20" s="313"/>
      <c r="M20" s="1129" t="s">
        <v>588</v>
      </c>
      <c r="N20" s="1129"/>
      <c r="O20" s="1129"/>
      <c r="P20" s="1129"/>
      <c r="Q20" s="1129"/>
      <c r="R20" s="1129"/>
      <c r="S20" s="1129"/>
      <c r="T20" s="1129"/>
      <c r="U20" s="1129"/>
      <c r="V20" s="1129"/>
      <c r="W20" s="1129"/>
      <c r="X20" s="310"/>
      <c r="Y20" s="296"/>
    </row>
    <row r="21" spans="1:32" ht="24" customHeight="1">
      <c r="A21" s="296"/>
      <c r="B21" s="291"/>
      <c r="C21" s="1104" t="s">
        <v>6</v>
      </c>
      <c r="D21" s="1104"/>
      <c r="E21" s="1143"/>
      <c r="F21" s="1143"/>
      <c r="G21" s="309"/>
      <c r="H21" s="292"/>
      <c r="I21" s="292"/>
      <c r="J21" s="292"/>
      <c r="K21" s="292"/>
      <c r="L21" s="292"/>
      <c r="M21" s="292"/>
      <c r="N21" s="292"/>
      <c r="O21" s="292"/>
      <c r="P21" s="292"/>
      <c r="Q21" s="292"/>
      <c r="R21" s="292"/>
      <c r="S21" s="292"/>
      <c r="T21" s="292"/>
      <c r="U21" s="292"/>
      <c r="V21" s="292"/>
      <c r="W21" s="292"/>
      <c r="X21" s="292"/>
      <c r="Y21" s="296"/>
    </row>
    <row r="22" spans="1:32" ht="22.5" customHeight="1">
      <c r="A22" s="296"/>
      <c r="B22" s="317"/>
      <c r="C22" s="318" t="s">
        <v>36</v>
      </c>
      <c r="D22" s="319"/>
      <c r="E22" s="262"/>
      <c r="F22" s="262"/>
      <c r="G22" s="601" t="s">
        <v>299</v>
      </c>
      <c r="H22" s="320" t="s">
        <v>130</v>
      </c>
      <c r="I22" s="321"/>
      <c r="J22" s="321"/>
      <c r="K22" s="601" t="s">
        <v>341</v>
      </c>
      <c r="L22" s="320" t="s">
        <v>129</v>
      </c>
      <c r="M22" s="262"/>
      <c r="N22" s="321"/>
      <c r="O22" s="601" t="s">
        <v>341</v>
      </c>
      <c r="P22" s="320" t="s">
        <v>131</v>
      </c>
      <c r="Q22" s="321"/>
      <c r="R22" s="321"/>
      <c r="S22" s="321"/>
      <c r="T22" s="321"/>
      <c r="U22" s="321"/>
      <c r="V22" s="321"/>
      <c r="W22" s="262"/>
      <c r="X22" s="322"/>
      <c r="Y22" s="296"/>
      <c r="AC22" s="323"/>
      <c r="AD22" s="323"/>
      <c r="AE22" s="323"/>
    </row>
    <row r="23" spans="1:32" ht="22.5" customHeight="1">
      <c r="A23" s="296"/>
      <c r="B23" s="317"/>
      <c r="C23" s="318" t="s">
        <v>37</v>
      </c>
      <c r="D23" s="324"/>
      <c r="E23" s="325" t="s">
        <v>150</v>
      </c>
      <c r="F23" s="1139" t="s">
        <v>590</v>
      </c>
      <c r="G23" s="1139"/>
      <c r="H23" s="326" t="s">
        <v>149</v>
      </c>
      <c r="I23" s="1139" t="s">
        <v>591</v>
      </c>
      <c r="J23" s="1139"/>
      <c r="K23" s="1139"/>
      <c r="L23" s="1137" t="s">
        <v>592</v>
      </c>
      <c r="M23" s="1137"/>
      <c r="N23" s="1137"/>
      <c r="O23" s="1137"/>
      <c r="P23" s="1137"/>
      <c r="Q23" s="1137"/>
      <c r="R23" s="1137"/>
      <c r="S23" s="1137"/>
      <c r="T23" s="1137"/>
      <c r="U23" s="1137"/>
      <c r="V23" s="1137"/>
      <c r="W23" s="1137"/>
      <c r="X23" s="1138"/>
      <c r="Y23" s="296"/>
      <c r="AC23" s="323"/>
      <c r="AD23" s="323"/>
      <c r="AE23" s="323"/>
    </row>
    <row r="24" spans="1:32" ht="22.5" customHeight="1">
      <c r="A24" s="296"/>
      <c r="B24" s="317"/>
      <c r="C24" s="318" t="s">
        <v>27</v>
      </c>
      <c r="D24" s="324"/>
      <c r="E24" s="1106" t="s">
        <v>350</v>
      </c>
      <c r="F24" s="1106"/>
      <c r="G24" s="1106"/>
      <c r="H24" s="1147" t="s">
        <v>748</v>
      </c>
      <c r="I24" s="1147"/>
      <c r="J24" s="803" t="s">
        <v>156</v>
      </c>
      <c r="K24" s="1144" t="s">
        <v>749</v>
      </c>
      <c r="L24" s="1144"/>
      <c r="M24" s="1144"/>
      <c r="N24" s="1144"/>
      <c r="O24" s="1144"/>
      <c r="P24" s="1144"/>
      <c r="Q24" s="1144"/>
      <c r="R24" s="1144"/>
      <c r="S24" s="1144"/>
      <c r="T24" s="1144"/>
      <c r="U24" s="1144"/>
      <c r="V24" s="1144"/>
      <c r="W24" s="1144"/>
      <c r="X24" s="1145"/>
      <c r="Y24" s="296"/>
      <c r="AC24" s="323"/>
      <c r="AD24" s="323"/>
      <c r="AE24" s="323"/>
    </row>
    <row r="25" spans="1:32" ht="16.2">
      <c r="A25" s="296"/>
      <c r="B25" s="317"/>
      <c r="C25" s="1025" t="s">
        <v>38</v>
      </c>
      <c r="D25" s="327"/>
      <c r="E25" s="602" t="s">
        <v>299</v>
      </c>
      <c r="F25" s="328" t="s">
        <v>123</v>
      </c>
      <c r="G25" s="329"/>
      <c r="H25" s="329"/>
      <c r="I25" s="602"/>
      <c r="J25" s="330" t="s">
        <v>122</v>
      </c>
      <c r="K25" s="329"/>
      <c r="L25" s="329"/>
      <c r="M25" s="329"/>
      <c r="N25" s="329"/>
      <c r="O25" s="602"/>
      <c r="P25" s="330" t="s">
        <v>121</v>
      </c>
      <c r="Q25" s="329"/>
      <c r="R25" s="329"/>
      <c r="S25" s="329"/>
      <c r="T25" s="602"/>
      <c r="U25" s="330" t="s">
        <v>120</v>
      </c>
      <c r="V25" s="329"/>
      <c r="W25" s="329"/>
      <c r="X25" s="331"/>
      <c r="Y25" s="296"/>
      <c r="AC25" s="323"/>
      <c r="AD25" s="323"/>
      <c r="AE25" s="323"/>
    </row>
    <row r="26" spans="1:32" ht="16.2">
      <c r="A26" s="296"/>
      <c r="B26" s="317"/>
      <c r="C26" s="1025"/>
      <c r="D26" s="332"/>
      <c r="E26" s="603" t="s">
        <v>742</v>
      </c>
      <c r="F26" s="333" t="s">
        <v>126</v>
      </c>
      <c r="G26" s="334"/>
      <c r="H26" s="334"/>
      <c r="I26" s="603"/>
      <c r="J26" s="333" t="s">
        <v>125</v>
      </c>
      <c r="K26" s="334"/>
      <c r="L26" s="334"/>
      <c r="M26" s="334"/>
      <c r="N26" s="334"/>
      <c r="O26" s="603"/>
      <c r="P26" s="333" t="s">
        <v>124</v>
      </c>
      <c r="Q26" s="334"/>
      <c r="R26" s="334"/>
      <c r="S26" s="334"/>
      <c r="T26" s="334"/>
      <c r="U26" s="334"/>
      <c r="V26" s="334"/>
      <c r="W26" s="334"/>
      <c r="X26" s="335"/>
      <c r="Y26" s="296"/>
      <c r="AC26" s="323"/>
      <c r="AD26" s="323"/>
      <c r="AE26" s="323"/>
    </row>
    <row r="27" spans="1:32" ht="21" customHeight="1">
      <c r="A27" s="296"/>
      <c r="B27" s="317"/>
      <c r="C27" s="1025" t="s">
        <v>39</v>
      </c>
      <c r="D27" s="1026" t="s">
        <v>69</v>
      </c>
      <c r="E27" s="1027"/>
      <c r="F27" s="1133"/>
      <c r="G27" s="1133"/>
      <c r="H27" s="1133"/>
      <c r="I27" s="1133"/>
      <c r="J27" s="1133"/>
      <c r="K27" s="1133"/>
      <c r="L27" s="1133"/>
      <c r="M27" s="1133"/>
      <c r="N27" s="1133"/>
      <c r="O27" s="1133"/>
      <c r="P27" s="1133"/>
      <c r="Q27" s="1133"/>
      <c r="R27" s="1133"/>
      <c r="S27" s="1133"/>
      <c r="T27" s="1133"/>
      <c r="U27" s="1133"/>
      <c r="V27" s="1133"/>
      <c r="W27" s="1133"/>
      <c r="X27" s="1134"/>
      <c r="Y27" s="296"/>
      <c r="AC27" s="323"/>
      <c r="AD27" s="323"/>
      <c r="AE27" s="323"/>
    </row>
    <row r="28" spans="1:32" ht="21" customHeight="1">
      <c r="A28" s="296"/>
      <c r="B28" s="317"/>
      <c r="C28" s="1025"/>
      <c r="D28" s="1030" t="s">
        <v>70</v>
      </c>
      <c r="E28" s="1031"/>
      <c r="F28" s="1135" t="s">
        <v>593</v>
      </c>
      <c r="G28" s="1135"/>
      <c r="H28" s="1135"/>
      <c r="I28" s="1135"/>
      <c r="J28" s="1135"/>
      <c r="K28" s="1135"/>
      <c r="L28" s="1135"/>
      <c r="M28" s="1135"/>
      <c r="N28" s="1135"/>
      <c r="O28" s="586"/>
      <c r="P28" s="336"/>
      <c r="Q28" s="337" t="s">
        <v>271</v>
      </c>
      <c r="R28" s="1130"/>
      <c r="S28" s="1130"/>
      <c r="T28" s="1130"/>
      <c r="U28" s="1130"/>
      <c r="V28" s="1130"/>
      <c r="W28" s="1130"/>
      <c r="X28" s="1131"/>
      <c r="Y28" s="296"/>
      <c r="AC28" s="323"/>
      <c r="AD28" s="323"/>
      <c r="AE28" s="323"/>
    </row>
    <row r="29" spans="1:32" ht="21" customHeight="1">
      <c r="A29" s="296"/>
      <c r="B29" s="317"/>
      <c r="C29" s="318" t="s">
        <v>41</v>
      </c>
      <c r="D29" s="1087" t="s">
        <v>323</v>
      </c>
      <c r="E29" s="1088"/>
      <c r="F29" s="1088"/>
      <c r="G29" s="1088"/>
      <c r="H29" s="1088"/>
      <c r="I29" s="1088"/>
      <c r="J29" s="1088"/>
      <c r="K29" s="1088"/>
      <c r="L29" s="1088"/>
      <c r="M29" s="325"/>
      <c r="N29" s="1142" t="s">
        <v>586</v>
      </c>
      <c r="O29" s="1142"/>
      <c r="P29" s="1142"/>
      <c r="Q29" s="1142"/>
      <c r="R29" s="1142"/>
      <c r="S29" s="1142"/>
      <c r="T29" s="1142"/>
      <c r="U29" s="1142"/>
      <c r="V29" s="1142"/>
      <c r="W29" s="325" t="s">
        <v>76</v>
      </c>
      <c r="X29" s="322"/>
      <c r="Y29" s="296"/>
      <c r="AC29" s="323"/>
      <c r="AD29" s="323"/>
      <c r="AE29" s="323"/>
    </row>
    <row r="30" spans="1:32" ht="16.2">
      <c r="A30" s="296"/>
      <c r="B30" s="317"/>
      <c r="C30" s="1025" t="s">
        <v>42</v>
      </c>
      <c r="F30" s="602" t="s">
        <v>299</v>
      </c>
      <c r="G30" s="1090" t="s">
        <v>300</v>
      </c>
      <c r="H30" s="1090"/>
      <c r="I30" s="1090"/>
      <c r="J30" s="1090"/>
      <c r="K30" s="1090"/>
      <c r="L30" s="602" t="s">
        <v>341</v>
      </c>
      <c r="M30" s="1090" t="s">
        <v>71</v>
      </c>
      <c r="N30" s="1090"/>
      <c r="O30" s="1090"/>
      <c r="P30" s="1090"/>
      <c r="Q30" s="1090"/>
      <c r="R30" s="1090"/>
      <c r="S30" s="1090"/>
      <c r="T30" s="1090"/>
      <c r="U30" s="1090"/>
      <c r="V30" s="1090"/>
      <c r="W30" s="1090"/>
      <c r="X30" s="338"/>
      <c r="Y30" s="296"/>
      <c r="AC30" s="323"/>
      <c r="AD30" s="323"/>
      <c r="AE30" s="323"/>
      <c r="AF30" s="323"/>
    </row>
    <row r="31" spans="1:32" ht="16.2">
      <c r="A31" s="296"/>
      <c r="B31" s="317"/>
      <c r="C31" s="1025"/>
      <c r="D31" s="339"/>
      <c r="E31" s="336"/>
      <c r="F31" s="603" t="s">
        <v>341</v>
      </c>
      <c r="G31" s="1091" t="s">
        <v>301</v>
      </c>
      <c r="H31" s="1091"/>
      <c r="I31" s="1091"/>
      <c r="J31" s="1091"/>
      <c r="K31" s="1091"/>
      <c r="L31" s="603" t="s">
        <v>341</v>
      </c>
      <c r="M31" s="340" t="s">
        <v>72</v>
      </c>
      <c r="N31" s="340"/>
      <c r="O31" s="341"/>
      <c r="P31" s="1132"/>
      <c r="Q31" s="1132"/>
      <c r="R31" s="1132"/>
      <c r="S31" s="1132"/>
      <c r="T31" s="1132"/>
      <c r="U31" s="1132"/>
      <c r="V31" s="1132"/>
      <c r="W31" s="1132"/>
      <c r="X31" s="342" t="s">
        <v>73</v>
      </c>
      <c r="Y31" s="296"/>
    </row>
    <row r="32" spans="1:32" ht="16.2">
      <c r="A32" s="296"/>
      <c r="B32" s="317"/>
      <c r="C32" s="1025" t="s">
        <v>43</v>
      </c>
      <c r="E32" s="1140" t="s">
        <v>594</v>
      </c>
      <c r="F32" s="1140"/>
      <c r="G32" s="1140"/>
      <c r="H32" s="1082" t="s">
        <v>7</v>
      </c>
      <c r="I32" s="1082"/>
      <c r="J32" s="343"/>
      <c r="K32" s="1084" t="s">
        <v>49</v>
      </c>
      <c r="L32" s="1085"/>
      <c r="M32" s="1085"/>
      <c r="N32" s="1085"/>
      <c r="O32" s="1086"/>
      <c r="P32" s="324"/>
      <c r="Q32" s="1146">
        <v>999</v>
      </c>
      <c r="R32" s="1146"/>
      <c r="S32" s="1146"/>
      <c r="T32" s="1146"/>
      <c r="U32" s="1033" t="s">
        <v>48</v>
      </c>
      <c r="V32" s="1033"/>
      <c r="W32" s="1033"/>
      <c r="X32" s="1034"/>
      <c r="Y32" s="296"/>
    </row>
    <row r="33" spans="1:25" ht="16.2">
      <c r="A33" s="296"/>
      <c r="B33" s="317"/>
      <c r="C33" s="1025"/>
      <c r="D33" s="344"/>
      <c r="E33" s="1141"/>
      <c r="F33" s="1141"/>
      <c r="G33" s="1141"/>
      <c r="H33" s="1083"/>
      <c r="I33" s="1083"/>
      <c r="J33" s="345"/>
      <c r="K33" s="1035" t="s">
        <v>50</v>
      </c>
      <c r="L33" s="1036"/>
      <c r="M33" s="1036"/>
      <c r="N33" s="1036"/>
      <c r="O33" s="1037"/>
      <c r="P33" s="324"/>
      <c r="Q33" s="1146">
        <v>999</v>
      </c>
      <c r="R33" s="1146"/>
      <c r="S33" s="1146"/>
      <c r="T33" s="1146"/>
      <c r="U33" s="1033" t="s">
        <v>48</v>
      </c>
      <c r="V33" s="1033"/>
      <c r="W33" s="1033"/>
      <c r="X33" s="1034"/>
      <c r="Y33" s="296"/>
    </row>
    <row r="34" spans="1:25" ht="17.25" customHeight="1">
      <c r="A34" s="296"/>
      <c r="B34" s="317"/>
      <c r="C34" s="1025" t="s">
        <v>29</v>
      </c>
      <c r="E34" s="602" t="s">
        <v>299</v>
      </c>
      <c r="F34" s="1039" t="s">
        <v>46</v>
      </c>
      <c r="G34" s="1039"/>
      <c r="H34" s="1039"/>
      <c r="I34" s="1039"/>
      <c r="J34" s="346"/>
      <c r="K34" s="1040" t="s">
        <v>79</v>
      </c>
      <c r="L34" s="1041"/>
      <c r="M34" s="1041"/>
      <c r="N34" s="1042"/>
      <c r="O34" s="1049" t="s">
        <v>20</v>
      </c>
      <c r="P34" s="1050"/>
      <c r="Q34" s="1050"/>
      <c r="R34" s="1050"/>
      <c r="S34" s="1050"/>
      <c r="T34" s="1050"/>
      <c r="U34" s="1050"/>
      <c r="V34" s="1050"/>
      <c r="W34" s="1050"/>
      <c r="X34" s="1051"/>
      <c r="Y34" s="296"/>
    </row>
    <row r="35" spans="1:25" ht="16.2">
      <c r="A35" s="296"/>
      <c r="B35" s="317"/>
      <c r="C35" s="1025"/>
      <c r="E35" s="604" t="s">
        <v>341</v>
      </c>
      <c r="F35" s="1052" t="s">
        <v>3</v>
      </c>
      <c r="G35" s="1052"/>
      <c r="H35" s="1052"/>
      <c r="I35" s="1052"/>
      <c r="J35" s="347"/>
      <c r="K35" s="1043"/>
      <c r="L35" s="1044"/>
      <c r="M35" s="1044"/>
      <c r="N35" s="1045"/>
      <c r="O35" s="1053" t="s">
        <v>4</v>
      </c>
      <c r="P35" s="1054"/>
      <c r="Q35" s="1054"/>
      <c r="R35" s="1148">
        <v>0</v>
      </c>
      <c r="S35" s="1148"/>
      <c r="T35" s="1148"/>
      <c r="U35" s="1054" t="s">
        <v>138</v>
      </c>
      <c r="V35" s="1054"/>
      <c r="W35" s="1054"/>
      <c r="X35" s="1056"/>
      <c r="Y35" s="296"/>
    </row>
    <row r="36" spans="1:25" ht="16.2">
      <c r="A36" s="296"/>
      <c r="B36" s="317"/>
      <c r="C36" s="1025"/>
      <c r="E36" s="603" t="s">
        <v>341</v>
      </c>
      <c r="F36" s="1057" t="s">
        <v>47</v>
      </c>
      <c r="G36" s="1057"/>
      <c r="H36" s="1057"/>
      <c r="I36" s="1057"/>
      <c r="J36" s="348"/>
      <c r="K36" s="1046"/>
      <c r="L36" s="1047"/>
      <c r="M36" s="1047"/>
      <c r="N36" s="1048"/>
      <c r="O36" s="1058" t="s">
        <v>5</v>
      </c>
      <c r="P36" s="1059"/>
      <c r="Q36" s="1059"/>
      <c r="R36" s="1149">
        <v>0</v>
      </c>
      <c r="S36" s="1149"/>
      <c r="T36" s="1149"/>
      <c r="U36" s="1054" t="s">
        <v>138</v>
      </c>
      <c r="V36" s="1054"/>
      <c r="W36" s="1054"/>
      <c r="X36" s="1056"/>
      <c r="Y36" s="296"/>
    </row>
    <row r="37" spans="1:25" ht="24">
      <c r="A37" s="296"/>
      <c r="B37" s="317"/>
      <c r="C37" s="349" t="s">
        <v>68</v>
      </c>
      <c r="D37" s="350"/>
      <c r="E37" s="351"/>
      <c r="F37" s="351"/>
      <c r="G37" s="351"/>
      <c r="H37" s="602" t="s">
        <v>341</v>
      </c>
      <c r="I37" s="1023" t="s">
        <v>119</v>
      </c>
      <c r="J37" s="1023"/>
      <c r="K37" s="1023"/>
      <c r="L37" s="325"/>
      <c r="M37" s="602" t="s">
        <v>299</v>
      </c>
      <c r="N37" s="1023" t="s">
        <v>118</v>
      </c>
      <c r="O37" s="1023"/>
      <c r="P37" s="1023"/>
      <c r="Q37" s="351"/>
      <c r="R37" s="351"/>
      <c r="S37" s="351"/>
      <c r="T37" s="351"/>
      <c r="U37" s="351"/>
      <c r="V37" s="325"/>
      <c r="W37" s="325"/>
      <c r="X37" s="352"/>
      <c r="Y37" s="296"/>
    </row>
    <row r="38" spans="1:25" ht="16.2">
      <c r="A38" s="296"/>
      <c r="B38" s="317"/>
      <c r="C38" s="1024" t="s">
        <v>77</v>
      </c>
      <c r="D38" s="1026" t="s">
        <v>8</v>
      </c>
      <c r="E38" s="1027"/>
      <c r="F38" s="353"/>
      <c r="G38" s="1112"/>
      <c r="H38" s="1112"/>
      <c r="I38" s="1112"/>
      <c r="J38" s="1112"/>
      <c r="K38" s="1112"/>
      <c r="L38" s="1112"/>
      <c r="M38" s="1112"/>
      <c r="N38" s="1112"/>
      <c r="O38" s="1112"/>
      <c r="P38" s="1112"/>
      <c r="Q38" s="1112"/>
      <c r="R38" s="1112"/>
      <c r="S38" s="1112"/>
      <c r="T38" s="1112"/>
      <c r="U38" s="1112"/>
      <c r="V38" s="1112"/>
      <c r="W38" s="1112"/>
      <c r="X38" s="1113"/>
      <c r="Y38" s="296"/>
    </row>
    <row r="39" spans="1:25" ht="16.2">
      <c r="A39" s="296"/>
      <c r="B39" s="317"/>
      <c r="C39" s="1025"/>
      <c r="D39" s="1030" t="s">
        <v>9</v>
      </c>
      <c r="E39" s="1031"/>
      <c r="F39" s="354"/>
      <c r="G39" s="1135"/>
      <c r="H39" s="1135"/>
      <c r="I39" s="1135"/>
      <c r="J39" s="1135"/>
      <c r="K39" s="1135"/>
      <c r="L39" s="1135"/>
      <c r="M39" s="1135"/>
      <c r="N39" s="1135"/>
      <c r="O39" s="585"/>
      <c r="P39" s="355"/>
      <c r="Q39" s="355"/>
      <c r="R39" s="355"/>
      <c r="S39" s="355"/>
      <c r="T39" s="355"/>
      <c r="U39" s="355"/>
      <c r="V39" s="275"/>
      <c r="W39" s="334"/>
      <c r="X39" s="335"/>
      <c r="Y39" s="296"/>
    </row>
    <row r="40" spans="1:25" ht="16.2">
      <c r="A40" s="296"/>
      <c r="B40" s="317"/>
      <c r="C40" s="1024" t="s">
        <v>78</v>
      </c>
      <c r="D40" s="1026" t="s">
        <v>8</v>
      </c>
      <c r="E40" s="1027"/>
      <c r="F40" s="353"/>
      <c r="G40" s="1112" t="s">
        <v>595</v>
      </c>
      <c r="H40" s="1112"/>
      <c r="I40" s="1112"/>
      <c r="J40" s="1112"/>
      <c r="K40" s="1112"/>
      <c r="L40" s="1112"/>
      <c r="M40" s="1112"/>
      <c r="N40" s="1112"/>
      <c r="O40" s="1112"/>
      <c r="P40" s="1112"/>
      <c r="Q40" s="1112"/>
      <c r="R40" s="1112"/>
      <c r="S40" s="1112"/>
      <c r="T40" s="1112"/>
      <c r="U40" s="1112"/>
      <c r="V40" s="1112"/>
      <c r="W40" s="1112"/>
      <c r="X40" s="1113"/>
      <c r="Y40" s="296"/>
    </row>
    <row r="41" spans="1:25" ht="16.5" customHeight="1" thickBot="1">
      <c r="A41" s="296"/>
      <c r="B41" s="317"/>
      <c r="C41" s="1076"/>
      <c r="D41" s="1077" t="s">
        <v>9</v>
      </c>
      <c r="E41" s="1078"/>
      <c r="F41" s="356"/>
      <c r="G41" s="1136" t="s">
        <v>587</v>
      </c>
      <c r="H41" s="1136"/>
      <c r="I41" s="1136"/>
      <c r="J41" s="1136"/>
      <c r="K41" s="1136"/>
      <c r="L41" s="1136"/>
      <c r="M41" s="1136"/>
      <c r="N41" s="1136"/>
      <c r="O41" s="356"/>
      <c r="P41" s="357"/>
      <c r="Q41" s="357"/>
      <c r="R41" s="357"/>
      <c r="S41" s="357"/>
      <c r="T41" s="357"/>
      <c r="U41" s="357"/>
      <c r="V41" s="276"/>
      <c r="W41" s="292"/>
      <c r="X41" s="358"/>
      <c r="Y41" s="296"/>
    </row>
    <row r="42" spans="1:25" ht="13.8" thickTop="1">
      <c r="A42" s="296"/>
      <c r="B42" s="291"/>
      <c r="C42" s="1063" t="s">
        <v>132</v>
      </c>
      <c r="D42" s="1064"/>
      <c r="E42" s="1064"/>
      <c r="F42" s="1064"/>
      <c r="G42" s="1064"/>
      <c r="H42" s="1064"/>
      <c r="I42" s="1064"/>
      <c r="J42" s="1064"/>
      <c r="K42" s="1064"/>
      <c r="L42" s="1064"/>
      <c r="M42" s="1064"/>
      <c r="N42" s="1064"/>
      <c r="O42" s="1064"/>
      <c r="P42" s="1064"/>
      <c r="Q42" s="1064"/>
      <c r="R42" s="1064"/>
      <c r="S42" s="1064"/>
      <c r="T42" s="1064"/>
      <c r="U42" s="1064"/>
      <c r="V42" s="1064"/>
      <c r="W42" s="1064"/>
      <c r="X42" s="1065"/>
      <c r="Y42" s="296"/>
    </row>
    <row r="43" spans="1:25" ht="14.4">
      <c r="A43" s="296"/>
      <c r="B43" s="291"/>
      <c r="C43" s="359"/>
      <c r="D43" s="276"/>
      <c r="E43" s="276"/>
      <c r="F43" s="276"/>
      <c r="G43" s="276"/>
      <c r="H43" s="276"/>
      <c r="I43" s="276"/>
      <c r="J43" s="276"/>
      <c r="K43" s="276"/>
      <c r="L43" s="276"/>
      <c r="M43" s="276"/>
      <c r="N43" s="276"/>
      <c r="O43" s="276"/>
      <c r="P43" s="276"/>
      <c r="Q43" s="1066" t="s">
        <v>83</v>
      </c>
      <c r="R43" s="1066"/>
      <c r="S43" s="1066"/>
      <c r="T43" s="1066"/>
      <c r="U43" s="1066"/>
      <c r="V43" s="1066"/>
      <c r="W43" s="1066"/>
      <c r="X43" s="1067"/>
      <c r="Y43" s="296"/>
    </row>
    <row r="44" spans="1:25" ht="14.4">
      <c r="A44" s="296"/>
      <c r="B44" s="291"/>
      <c r="C44" s="1068" t="s">
        <v>2</v>
      </c>
      <c r="D44" s="1069"/>
      <c r="E44" s="1069"/>
      <c r="F44" s="1069"/>
      <c r="G44" s="1069"/>
      <c r="H44" s="1069"/>
      <c r="I44" s="1069"/>
      <c r="J44" s="1069"/>
      <c r="K44" s="1069"/>
      <c r="L44" s="1069"/>
      <c r="M44" s="1069"/>
      <c r="N44" s="292"/>
      <c r="O44" s="292"/>
      <c r="P44" s="292"/>
      <c r="Q44" s="292"/>
      <c r="R44" s="292"/>
      <c r="S44" s="292"/>
      <c r="T44" s="292"/>
      <c r="U44" s="292"/>
      <c r="V44" s="292"/>
      <c r="W44" s="292"/>
      <c r="X44" s="358"/>
      <c r="Y44" s="296"/>
    </row>
    <row r="45" spans="1:25" ht="14.25" customHeight="1">
      <c r="A45" s="296"/>
      <c r="B45" s="308"/>
      <c r="C45" s="1070" t="s">
        <v>743</v>
      </c>
      <c r="D45" s="1071"/>
      <c r="E45" s="1071"/>
      <c r="F45" s="1071"/>
      <c r="G45" s="1071"/>
      <c r="H45" s="1071"/>
      <c r="I45" s="1071"/>
      <c r="J45" s="1071"/>
      <c r="K45" s="1071"/>
      <c r="L45" s="1071"/>
      <c r="M45" s="1071"/>
      <c r="N45" s="1071"/>
      <c r="O45" s="1071"/>
      <c r="P45" s="1071"/>
      <c r="Q45" s="1071"/>
      <c r="R45" s="1071"/>
      <c r="S45" s="1071"/>
      <c r="T45" s="1071"/>
      <c r="U45" s="1071"/>
      <c r="V45" s="1071"/>
      <c r="W45" s="1071"/>
      <c r="X45" s="1072"/>
      <c r="Y45" s="296"/>
    </row>
    <row r="46" spans="1:25" ht="6" customHeight="1">
      <c r="A46" s="296"/>
      <c r="B46" s="308"/>
      <c r="C46" s="1073"/>
      <c r="D46" s="1121"/>
      <c r="E46" s="1121"/>
      <c r="F46" s="1121"/>
      <c r="G46" s="1121"/>
      <c r="H46" s="1121"/>
      <c r="I46" s="1121"/>
      <c r="J46" s="1121"/>
      <c r="K46" s="1121"/>
      <c r="L46" s="1121"/>
      <c r="M46" s="1121"/>
      <c r="N46" s="1121"/>
      <c r="O46" s="1121"/>
      <c r="P46" s="1121"/>
      <c r="Q46" s="1121"/>
      <c r="R46" s="1121"/>
      <c r="S46" s="1121"/>
      <c r="T46" s="1121"/>
      <c r="U46" s="1121"/>
      <c r="V46" s="1121"/>
      <c r="W46" s="1121"/>
      <c r="X46" s="1122"/>
      <c r="Y46" s="296"/>
    </row>
    <row r="47" spans="1:25" ht="21.9" customHeight="1">
      <c r="A47" s="296"/>
      <c r="B47" s="317"/>
      <c r="C47" s="318" t="s">
        <v>25</v>
      </c>
      <c r="D47" s="360"/>
      <c r="E47" s="320"/>
      <c r="F47" s="320"/>
      <c r="G47" s="320"/>
      <c r="H47" s="361" t="s">
        <v>75</v>
      </c>
      <c r="I47" s="361"/>
      <c r="J47" s="361"/>
      <c r="K47" s="361"/>
      <c r="L47" s="320" t="s">
        <v>84</v>
      </c>
      <c r="M47" s="320"/>
      <c r="N47" s="320"/>
      <c r="O47" s="320"/>
      <c r="P47" s="320"/>
      <c r="Q47" s="320" t="s">
        <v>74</v>
      </c>
      <c r="R47" s="320"/>
      <c r="S47" s="320"/>
      <c r="T47" s="320"/>
      <c r="U47" s="320"/>
      <c r="V47" s="320"/>
      <c r="W47" s="320"/>
      <c r="X47" s="362"/>
      <c r="Y47" s="296"/>
    </row>
    <row r="48" spans="1:25" ht="21.9" customHeight="1">
      <c r="A48" s="296"/>
      <c r="B48" s="317"/>
      <c r="C48" s="318" t="s">
        <v>17</v>
      </c>
      <c r="D48" s="360"/>
      <c r="E48" s="320"/>
      <c r="F48" s="320"/>
      <c r="G48" s="320"/>
      <c r="H48" s="361" t="s">
        <v>75</v>
      </c>
      <c r="I48" s="361"/>
      <c r="J48" s="361"/>
      <c r="K48" s="876" t="s">
        <v>61</v>
      </c>
      <c r="L48" s="320"/>
      <c r="M48" s="320"/>
      <c r="N48" s="877" t="s">
        <v>61</v>
      </c>
      <c r="O48" s="363"/>
      <c r="P48" s="363"/>
      <c r="Q48" s="320" t="s">
        <v>74</v>
      </c>
      <c r="R48" s="320"/>
      <c r="S48" s="320"/>
      <c r="T48" s="320"/>
      <c r="U48" s="320"/>
      <c r="V48" s="320"/>
      <c r="W48" s="320"/>
      <c r="X48" s="362"/>
      <c r="Y48" s="296"/>
    </row>
    <row r="49" spans="1:31" ht="21.9" customHeight="1">
      <c r="A49" s="296"/>
      <c r="B49" s="317"/>
      <c r="C49" s="318" t="s">
        <v>44</v>
      </c>
      <c r="D49" s="360"/>
      <c r="E49" s="320"/>
      <c r="F49" s="320"/>
      <c r="G49" s="320" t="s">
        <v>128</v>
      </c>
      <c r="J49" s="320"/>
      <c r="K49" s="320"/>
      <c r="L49" s="320"/>
      <c r="M49" s="320"/>
      <c r="N49" s="320"/>
      <c r="O49" s="320"/>
      <c r="P49" s="320" t="s">
        <v>127</v>
      </c>
      <c r="Q49" s="320"/>
      <c r="R49" s="320"/>
      <c r="S49" s="320"/>
      <c r="T49" s="320"/>
      <c r="U49" s="320"/>
      <c r="V49" s="320"/>
      <c r="W49" s="320"/>
      <c r="X49" s="362"/>
      <c r="Y49" s="296"/>
    </row>
    <row r="50" spans="1:31" ht="51.75" customHeight="1">
      <c r="A50" s="296"/>
      <c r="B50" s="317"/>
      <c r="C50" s="318" t="s">
        <v>45</v>
      </c>
      <c r="D50" s="1061" t="s">
        <v>367</v>
      </c>
      <c r="E50" s="1111"/>
      <c r="F50" s="1111"/>
      <c r="G50" s="1111"/>
      <c r="H50" s="1111"/>
      <c r="I50" s="1111"/>
      <c r="J50" s="1111"/>
      <c r="K50" s="1111"/>
      <c r="L50" s="1111"/>
      <c r="M50" s="1111"/>
      <c r="N50" s="1111"/>
      <c r="O50" s="1111"/>
      <c r="P50" s="1111"/>
      <c r="Q50" s="1111"/>
      <c r="R50" s="1111"/>
      <c r="S50" s="1111"/>
      <c r="T50" s="1111"/>
      <c r="U50" s="1111"/>
      <c r="V50" s="1111"/>
      <c r="W50" s="1111"/>
      <c r="X50" s="1111"/>
      <c r="Y50" s="296"/>
    </row>
    <row r="51" spans="1:31" ht="3" customHeight="1" thickBot="1">
      <c r="A51" s="296"/>
      <c r="B51" s="364"/>
      <c r="C51" s="365"/>
      <c r="D51" s="365"/>
      <c r="E51" s="365"/>
      <c r="F51" s="365"/>
      <c r="G51" s="365"/>
      <c r="H51" s="365"/>
      <c r="I51" s="365"/>
      <c r="J51" s="365"/>
      <c r="K51" s="365"/>
      <c r="L51" s="365"/>
      <c r="M51" s="365"/>
      <c r="N51" s="365"/>
      <c r="O51" s="365"/>
      <c r="P51" s="365"/>
      <c r="Q51" s="365"/>
      <c r="R51" s="365"/>
      <c r="S51" s="365"/>
      <c r="T51" s="365"/>
      <c r="U51" s="365"/>
      <c r="V51" s="365"/>
      <c r="W51" s="365"/>
      <c r="X51" s="365"/>
      <c r="Y51" s="366"/>
    </row>
    <row r="52" spans="1:31" ht="3" customHeight="1">
      <c r="A52" s="291"/>
      <c r="B52" s="310"/>
      <c r="C52" s="310"/>
      <c r="D52" s="310"/>
      <c r="E52" s="310"/>
      <c r="F52" s="310"/>
      <c r="G52" s="310"/>
      <c r="H52" s="310"/>
      <c r="I52" s="310"/>
      <c r="J52" s="310"/>
      <c r="K52" s="310"/>
      <c r="L52" s="310"/>
      <c r="M52" s="310"/>
      <c r="N52" s="310"/>
      <c r="O52" s="310"/>
      <c r="P52" s="310"/>
      <c r="Q52" s="310"/>
      <c r="R52" s="310"/>
      <c r="S52" s="310"/>
      <c r="T52" s="310"/>
      <c r="U52" s="310"/>
      <c r="V52" s="310"/>
      <c r="W52" s="310"/>
      <c r="X52" s="310"/>
      <c r="Y52" s="291"/>
    </row>
    <row r="53" spans="1:31" ht="5.25" customHeight="1">
      <c r="A53" s="291"/>
      <c r="B53" s="291"/>
    </row>
    <row r="54" spans="1:31" ht="39" customHeight="1">
      <c r="A54" s="291"/>
      <c r="B54" s="291"/>
    </row>
    <row r="55" spans="1:31" ht="6" customHeight="1">
      <c r="A55" s="291"/>
      <c r="B55" s="291"/>
    </row>
    <row r="56" spans="1:31" ht="10.5" customHeight="1">
      <c r="A56" s="291"/>
      <c r="B56" s="292"/>
      <c r="C56" s="1119" t="s">
        <v>65</v>
      </c>
      <c r="D56" s="293"/>
      <c r="E56" s="293"/>
      <c r="F56" s="293"/>
      <c r="G56" s="293"/>
      <c r="H56" s="294"/>
      <c r="I56" s="294"/>
      <c r="J56" s="294"/>
      <c r="K56" s="294"/>
      <c r="L56" s="292"/>
      <c r="M56" s="292"/>
      <c r="N56" s="292"/>
      <c r="O56" s="292"/>
      <c r="P56" s="292"/>
      <c r="Q56" s="292"/>
      <c r="R56" s="292"/>
      <c r="S56" s="292"/>
      <c r="T56" s="292"/>
      <c r="U56" s="292"/>
      <c r="V56" s="292"/>
      <c r="W56" s="292"/>
      <c r="X56" s="292"/>
    </row>
    <row r="57" spans="1:31" ht="13.5" customHeight="1" thickBot="1">
      <c r="A57" s="291"/>
      <c r="B57" s="367"/>
      <c r="C57" s="1120"/>
      <c r="D57" s="295"/>
      <c r="E57" s="295"/>
      <c r="F57" s="295"/>
      <c r="G57" s="295"/>
      <c r="M57" s="295"/>
      <c r="N57" s="295"/>
      <c r="O57" s="295"/>
      <c r="P57" s="295"/>
      <c r="Q57" s="295"/>
      <c r="R57" s="295"/>
      <c r="S57" s="295"/>
      <c r="T57" s="295"/>
      <c r="U57" s="295"/>
      <c r="V57" s="295"/>
      <c r="W57" s="295"/>
      <c r="X57" s="295"/>
    </row>
    <row r="58" spans="1:31" ht="30" customHeight="1">
      <c r="A58" s="296"/>
      <c r="B58" s="297"/>
      <c r="C58" s="1116" t="s">
        <v>23</v>
      </c>
      <c r="D58" s="1116"/>
      <c r="E58" s="1116"/>
      <c r="F58" s="1116"/>
      <c r="G58" s="1116"/>
      <c r="H58" s="1116"/>
      <c r="I58" s="1116"/>
      <c r="J58" s="1116"/>
      <c r="K58" s="1116"/>
      <c r="L58" s="1116"/>
      <c r="M58" s="1116"/>
      <c r="N58" s="1116"/>
      <c r="O58" s="1116"/>
      <c r="P58" s="1116"/>
      <c r="Q58" s="1116"/>
      <c r="R58" s="1116"/>
      <c r="S58" s="1116"/>
      <c r="T58" s="1116"/>
      <c r="U58" s="1116"/>
      <c r="V58" s="1116"/>
      <c r="W58" s="1116"/>
      <c r="X58" s="1116"/>
      <c r="Y58" s="298"/>
      <c r="AC58" s="323"/>
      <c r="AD58" s="323"/>
      <c r="AE58" s="323"/>
    </row>
    <row r="59" spans="1:31" ht="18.75" customHeight="1">
      <c r="A59" s="296"/>
      <c r="B59" s="300"/>
      <c r="C59" s="301"/>
      <c r="D59" s="301"/>
      <c r="E59" s="301"/>
      <c r="F59" s="301"/>
      <c r="G59" s="301"/>
      <c r="H59" s="301"/>
      <c r="I59" s="301"/>
      <c r="J59" s="301"/>
      <c r="K59" s="301"/>
      <c r="L59" s="301"/>
      <c r="M59" s="301"/>
      <c r="N59" s="301"/>
      <c r="O59" s="302"/>
      <c r="P59" s="302"/>
      <c r="Q59" s="1117" t="s">
        <v>83</v>
      </c>
      <c r="R59" s="1117"/>
      <c r="S59" s="1117"/>
      <c r="T59" s="1117"/>
      <c r="U59" s="1117"/>
      <c r="V59" s="1117"/>
      <c r="W59" s="1117"/>
      <c r="X59" s="1117"/>
      <c r="Y59" s="299"/>
      <c r="AC59" s="323"/>
      <c r="AD59" s="323"/>
      <c r="AE59" s="323"/>
    </row>
    <row r="60" spans="1:31" ht="12" customHeight="1">
      <c r="A60" s="296"/>
      <c r="B60" s="306"/>
      <c r="C60" s="307" t="s">
        <v>66</v>
      </c>
      <c r="D60" s="308"/>
      <c r="E60" s="308"/>
      <c r="F60" s="308"/>
      <c r="G60" s="308"/>
      <c r="H60" s="308"/>
      <c r="I60" s="308"/>
      <c r="J60" s="308"/>
      <c r="K60" s="308"/>
      <c r="L60" s="308"/>
      <c r="M60" s="308"/>
      <c r="N60" s="308"/>
      <c r="O60" s="308"/>
      <c r="P60" s="308"/>
      <c r="Q60" s="308"/>
      <c r="R60" s="308"/>
      <c r="S60" s="308"/>
      <c r="T60" s="308"/>
      <c r="U60" s="308"/>
      <c r="Y60" s="296"/>
      <c r="AC60" s="323"/>
      <c r="AD60" s="323"/>
      <c r="AE60" s="323"/>
    </row>
    <row r="61" spans="1:31" ht="15" customHeight="1">
      <c r="A61" s="296"/>
      <c r="B61" s="291"/>
      <c r="C61" s="309" t="s">
        <v>325</v>
      </c>
      <c r="D61" s="310"/>
      <c r="E61" s="310"/>
      <c r="F61" s="310"/>
      <c r="G61" s="310"/>
      <c r="N61" s="1118"/>
      <c r="O61" s="1118"/>
      <c r="P61" s="1118"/>
      <c r="Q61" s="1118"/>
      <c r="R61" s="1118"/>
      <c r="S61" s="1118"/>
      <c r="T61" s="1118"/>
      <c r="U61" s="1118"/>
      <c r="V61" s="1118"/>
      <c r="W61" s="310"/>
      <c r="X61" s="310"/>
      <c r="Y61" s="296"/>
      <c r="AC61" s="323"/>
      <c r="AD61" s="323"/>
      <c r="AE61" s="323"/>
    </row>
    <row r="62" spans="1:31" ht="16.2">
      <c r="A62" s="296"/>
      <c r="B62" s="291"/>
      <c r="C62" s="310"/>
      <c r="D62" s="1114" t="s">
        <v>81</v>
      </c>
      <c r="E62" s="1114"/>
      <c r="F62" s="1114"/>
      <c r="G62" s="1114"/>
      <c r="H62" s="1115" t="s">
        <v>333</v>
      </c>
      <c r="I62" s="1093"/>
      <c r="J62" s="1093"/>
      <c r="K62" s="1093"/>
      <c r="M62" s="310" t="s">
        <v>67</v>
      </c>
      <c r="N62" s="1101" t="str">
        <f>N12</f>
        <v>999-9999</v>
      </c>
      <c r="O62" s="1101"/>
      <c r="P62" s="1101"/>
      <c r="Q62" s="1101"/>
      <c r="R62" s="1101"/>
      <c r="S62" s="1101"/>
      <c r="T62" s="1101"/>
      <c r="U62" s="1101"/>
      <c r="V62" s="1101"/>
      <c r="W62" s="310"/>
      <c r="X62" s="310"/>
      <c r="Y62" s="296"/>
      <c r="AC62" s="323"/>
      <c r="AD62" s="323"/>
      <c r="AE62" s="323"/>
    </row>
    <row r="63" spans="1:31" ht="21" customHeight="1">
      <c r="A63" s="296"/>
      <c r="B63" s="310"/>
      <c r="C63" s="310"/>
      <c r="D63" s="312"/>
      <c r="E63" s="312"/>
      <c r="F63" s="312"/>
      <c r="G63" s="312"/>
      <c r="H63" s="1102" t="s">
        <v>31</v>
      </c>
      <c r="I63" s="1102"/>
      <c r="J63" s="1102"/>
      <c r="K63" s="1102"/>
      <c r="L63" s="313"/>
      <c r="M63" s="1110" t="str">
        <f>M13</f>
        <v>○○市○○○町○丁目○○ ○○○　○○○○○○○○</v>
      </c>
      <c r="N63" s="1110"/>
      <c r="O63" s="1110"/>
      <c r="P63" s="1110"/>
      <c r="Q63" s="1110"/>
      <c r="R63" s="1110"/>
      <c r="S63" s="1110"/>
      <c r="T63" s="1110"/>
      <c r="U63" s="1110"/>
      <c r="V63" s="1110"/>
      <c r="W63" s="1110"/>
      <c r="X63" s="1110"/>
      <c r="Y63" s="296"/>
      <c r="AC63" s="323"/>
      <c r="AD63" s="323"/>
      <c r="AE63" s="323"/>
    </row>
    <row r="64" spans="1:31" ht="21" customHeight="1">
      <c r="A64" s="296"/>
      <c r="B64" s="310"/>
      <c r="C64" s="310"/>
      <c r="D64" s="312"/>
      <c r="E64" s="312"/>
      <c r="F64" s="312"/>
      <c r="G64" s="312"/>
      <c r="H64" s="1102" t="s">
        <v>32</v>
      </c>
      <c r="I64" s="1102"/>
      <c r="J64" s="1102"/>
      <c r="K64" s="1102"/>
      <c r="L64" s="313"/>
      <c r="M64" s="1079" t="str">
        <f>M14</f>
        <v>○○建設株式会社○○○○○○○○○ 代表取締役 ○○○○○</v>
      </c>
      <c r="N64" s="1079"/>
      <c r="O64" s="1079"/>
      <c r="P64" s="1079"/>
      <c r="Q64" s="1079"/>
      <c r="R64" s="1079"/>
      <c r="S64" s="1079"/>
      <c r="T64" s="1079"/>
      <c r="U64" s="1079"/>
      <c r="V64" s="1079"/>
      <c r="W64" s="1079"/>
      <c r="X64" s="356"/>
      <c r="Y64" s="296"/>
      <c r="AC64" s="323"/>
      <c r="AD64" s="323"/>
      <c r="AE64" s="323"/>
    </row>
    <row r="65" spans="1:32" ht="17.25" customHeight="1">
      <c r="A65" s="296"/>
      <c r="B65" s="310"/>
      <c r="C65" s="310"/>
      <c r="D65" s="312"/>
      <c r="E65" s="312"/>
      <c r="F65" s="312"/>
      <c r="G65" s="312"/>
      <c r="H65" s="1102" t="s">
        <v>33</v>
      </c>
      <c r="I65" s="1102"/>
      <c r="J65" s="1102"/>
      <c r="K65" s="1102"/>
      <c r="L65" s="313"/>
      <c r="M65" s="1103" t="str">
        <f>M15</f>
        <v>９９９－９９９－９９９９</v>
      </c>
      <c r="N65" s="1103"/>
      <c r="O65" s="1103"/>
      <c r="P65" s="1103"/>
      <c r="Q65" s="1103"/>
      <c r="R65" s="1103"/>
      <c r="S65" s="1103"/>
      <c r="T65" s="1103"/>
      <c r="U65" s="1103"/>
      <c r="V65" s="1103"/>
      <c r="W65" s="1103"/>
      <c r="X65" s="310"/>
      <c r="Y65" s="296"/>
      <c r="AC65" s="323"/>
      <c r="AD65" s="323"/>
      <c r="AE65" s="323"/>
    </row>
    <row r="66" spans="1:32" ht="10.5" customHeight="1">
      <c r="A66" s="296"/>
      <c r="B66" s="310"/>
      <c r="C66" s="310"/>
      <c r="D66" s="312"/>
      <c r="E66" s="312"/>
      <c r="F66" s="312"/>
      <c r="G66" s="312"/>
      <c r="H66" s="281"/>
      <c r="I66" s="281"/>
      <c r="J66" s="281"/>
      <c r="K66" s="281"/>
      <c r="L66" s="316"/>
      <c r="M66" s="317"/>
      <c r="N66" s="317"/>
      <c r="O66" s="310"/>
      <c r="P66" s="310"/>
      <c r="Q66" s="310"/>
      <c r="R66" s="310"/>
      <c r="S66" s="310"/>
      <c r="T66" s="310"/>
      <c r="U66" s="310"/>
      <c r="V66" s="310"/>
      <c r="W66" s="310"/>
      <c r="X66" s="310"/>
      <c r="Y66" s="296"/>
      <c r="AC66" s="323"/>
      <c r="AD66" s="323"/>
      <c r="AE66" s="323"/>
      <c r="AF66" s="323"/>
    </row>
    <row r="67" spans="1:32" ht="16.2">
      <c r="A67" s="296"/>
      <c r="B67" s="310"/>
      <c r="C67" s="310"/>
      <c r="D67" s="1114" t="s">
        <v>82</v>
      </c>
      <c r="E67" s="1114"/>
      <c r="F67" s="1114"/>
      <c r="G67" s="1114"/>
      <c r="H67" s="1102" t="s">
        <v>31</v>
      </c>
      <c r="I67" s="1102"/>
      <c r="J67" s="1102"/>
      <c r="K67" s="1102"/>
      <c r="L67" s="313"/>
      <c r="M67" s="1110" t="str">
        <f>M17</f>
        <v>○○○市○○区○○○○○町○丁目○○○○○番地○○</v>
      </c>
      <c r="N67" s="1110"/>
      <c r="O67" s="1110"/>
      <c r="P67" s="1110"/>
      <c r="Q67" s="1110"/>
      <c r="R67" s="1110"/>
      <c r="S67" s="1110"/>
      <c r="T67" s="1110"/>
      <c r="U67" s="1110"/>
      <c r="V67" s="1110"/>
      <c r="W67" s="1110"/>
      <c r="X67" s="1110"/>
      <c r="Y67" s="296"/>
    </row>
    <row r="68" spans="1:32" ht="16.2">
      <c r="A68" s="296"/>
      <c r="B68" s="310"/>
      <c r="C68" s="310"/>
      <c r="D68" s="317"/>
      <c r="E68" s="317"/>
      <c r="F68" s="317"/>
      <c r="G68" s="317"/>
      <c r="H68" s="1093" t="s">
        <v>34</v>
      </c>
      <c r="I68" s="1093"/>
      <c r="J68" s="1093"/>
      <c r="K68" s="1093"/>
      <c r="L68" s="313"/>
      <c r="M68" s="1079" t="str">
        <f>M18</f>
        <v>○○設備工事株式会社 ○○○○○○</v>
      </c>
      <c r="N68" s="1079"/>
      <c r="O68" s="1079"/>
      <c r="P68" s="1079"/>
      <c r="Q68" s="1079"/>
      <c r="R68" s="1079"/>
      <c r="S68" s="1079"/>
      <c r="T68" s="1079"/>
      <c r="U68" s="1079"/>
      <c r="V68" s="1079"/>
      <c r="W68" s="1079"/>
      <c r="X68" s="310"/>
      <c r="Y68" s="296"/>
    </row>
    <row r="69" spans="1:32" ht="16.2">
      <c r="A69" s="296"/>
      <c r="B69" s="310"/>
      <c r="C69" s="310"/>
      <c r="D69" s="317"/>
      <c r="E69" s="317"/>
      <c r="F69" s="317"/>
      <c r="G69" s="317"/>
      <c r="H69" s="1093" t="s">
        <v>0</v>
      </c>
      <c r="I69" s="1093"/>
      <c r="J69" s="1093"/>
      <c r="K69" s="1093"/>
      <c r="L69" s="313"/>
      <c r="M69" s="1101" t="str">
        <f>M19</f>
        <v>代表取締役 ○○○○○</v>
      </c>
      <c r="N69" s="1101"/>
      <c r="O69" s="1101"/>
      <c r="P69" s="1101"/>
      <c r="Q69" s="1101"/>
      <c r="R69" s="1101"/>
      <c r="S69" s="1101"/>
      <c r="T69" s="1101"/>
      <c r="U69" s="1101"/>
      <c r="V69" s="1101"/>
      <c r="W69" s="1101"/>
      <c r="X69" s="356"/>
      <c r="Y69" s="296"/>
    </row>
    <row r="70" spans="1:32" ht="17.25" customHeight="1">
      <c r="A70" s="296"/>
      <c r="B70" s="310"/>
      <c r="C70" s="310"/>
      <c r="D70" s="317"/>
      <c r="E70" s="317"/>
      <c r="F70" s="317"/>
      <c r="G70" s="317"/>
      <c r="H70" s="1102" t="s">
        <v>33</v>
      </c>
      <c r="I70" s="1102"/>
      <c r="J70" s="1102"/>
      <c r="K70" s="1102"/>
      <c r="L70" s="313"/>
      <c r="M70" s="1103" t="str">
        <f>M20</f>
        <v>９９９－９９９－９９９９</v>
      </c>
      <c r="N70" s="1103"/>
      <c r="O70" s="1103"/>
      <c r="P70" s="1103"/>
      <c r="Q70" s="1103"/>
      <c r="R70" s="1103"/>
      <c r="S70" s="1103"/>
      <c r="T70" s="1103"/>
      <c r="U70" s="1103"/>
      <c r="V70" s="1103"/>
      <c r="W70" s="1103"/>
      <c r="X70" s="310"/>
      <c r="Y70" s="296"/>
    </row>
    <row r="71" spans="1:32" ht="24" customHeight="1">
      <c r="A71" s="296"/>
      <c r="B71" s="291"/>
      <c r="C71" s="1104" t="s">
        <v>6</v>
      </c>
      <c r="D71" s="1104"/>
      <c r="E71" s="1105"/>
      <c r="F71" s="1105"/>
      <c r="G71" s="309"/>
      <c r="H71" s="292"/>
      <c r="I71" s="292"/>
      <c r="J71" s="292"/>
      <c r="K71" s="292"/>
      <c r="L71" s="292"/>
      <c r="M71" s="292"/>
      <c r="N71" s="292"/>
      <c r="O71" s="292"/>
      <c r="P71" s="292"/>
      <c r="Q71" s="292"/>
      <c r="R71" s="292"/>
      <c r="S71" s="292"/>
      <c r="T71" s="292"/>
      <c r="U71" s="292"/>
      <c r="V71" s="292"/>
      <c r="W71" s="292"/>
      <c r="X71" s="292"/>
      <c r="Y71" s="296"/>
    </row>
    <row r="72" spans="1:32" ht="22.5" customHeight="1">
      <c r="A72" s="296"/>
      <c r="B72" s="317"/>
      <c r="C72" s="318" t="s">
        <v>36</v>
      </c>
      <c r="D72" s="319"/>
      <c r="E72" s="262"/>
      <c r="F72" s="262"/>
      <c r="G72" s="606" t="str">
        <f>G22</f>
        <v>○</v>
      </c>
      <c r="H72" s="320" t="s">
        <v>130</v>
      </c>
      <c r="I72" s="321"/>
      <c r="J72" s="321"/>
      <c r="K72" s="606" t="str">
        <f>K22</f>
        <v>　</v>
      </c>
      <c r="L72" s="320" t="s">
        <v>129</v>
      </c>
      <c r="M72" s="262"/>
      <c r="N72" s="321"/>
      <c r="O72" s="606" t="str">
        <f>O22</f>
        <v>　</v>
      </c>
      <c r="P72" s="320" t="s">
        <v>131</v>
      </c>
      <c r="Q72" s="321"/>
      <c r="R72" s="321"/>
      <c r="S72" s="321"/>
      <c r="T72" s="321"/>
      <c r="U72" s="321"/>
      <c r="V72" s="321"/>
      <c r="W72" s="262"/>
      <c r="X72" s="322"/>
      <c r="Y72" s="296"/>
    </row>
    <row r="73" spans="1:32" ht="22.5" customHeight="1">
      <c r="A73" s="296"/>
      <c r="B73" s="317"/>
      <c r="C73" s="318" t="s">
        <v>37</v>
      </c>
      <c r="D73" s="324"/>
      <c r="E73" s="325" t="str">
        <f>E23</f>
        <v>東</v>
      </c>
      <c r="F73" s="1088" t="str">
        <f>F23</f>
        <v>2020</v>
      </c>
      <c r="G73" s="1088"/>
      <c r="H73" s="368" t="str">
        <f>H23</f>
        <v>－</v>
      </c>
      <c r="I73" s="1088" t="str">
        <f>I23</f>
        <v>9999</v>
      </c>
      <c r="J73" s="1088"/>
      <c r="K73" s="1088"/>
      <c r="L73" s="1094" t="str">
        <f>L23</f>
        <v>始め　（別紙のとおり）</v>
      </c>
      <c r="M73" s="1095"/>
      <c r="N73" s="1095"/>
      <c r="O73" s="1095"/>
      <c r="P73" s="1095"/>
      <c r="Q73" s="1095"/>
      <c r="R73" s="1095"/>
      <c r="S73" s="1095"/>
      <c r="T73" s="1095"/>
      <c r="U73" s="1095"/>
      <c r="V73" s="1095"/>
      <c r="W73" s="1095"/>
      <c r="X73" s="1096"/>
      <c r="Y73" s="296"/>
    </row>
    <row r="74" spans="1:32" ht="22.5" customHeight="1">
      <c r="A74" s="296"/>
      <c r="B74" s="317"/>
      <c r="C74" s="318" t="s">
        <v>27</v>
      </c>
      <c r="D74" s="324"/>
      <c r="E74" s="1106" t="s">
        <v>350</v>
      </c>
      <c r="F74" s="1106"/>
      <c r="G74" s="1106"/>
      <c r="H74" s="1107" t="str">
        <f>H24</f>
        <v>生路</v>
      </c>
      <c r="I74" s="1107"/>
      <c r="J74" s="803" t="s">
        <v>156</v>
      </c>
      <c r="K74" s="1108" t="str">
        <f>K24</f>
        <v>生片山25-2,27-2,23-1,59-5,60-2,60-6,60-7,62-2,59-2,60-1,62-1の一部</v>
      </c>
      <c r="L74" s="1108"/>
      <c r="M74" s="1108"/>
      <c r="N74" s="1108"/>
      <c r="O74" s="1108"/>
      <c r="P74" s="1108"/>
      <c r="Q74" s="1108"/>
      <c r="R74" s="1108"/>
      <c r="S74" s="1108"/>
      <c r="T74" s="1108"/>
      <c r="U74" s="1108"/>
      <c r="V74" s="1108"/>
      <c r="W74" s="1108"/>
      <c r="X74" s="1109"/>
      <c r="Y74" s="296"/>
    </row>
    <row r="75" spans="1:32" ht="16.2">
      <c r="A75" s="296"/>
      <c r="B75" s="317"/>
      <c r="C75" s="1025" t="s">
        <v>38</v>
      </c>
      <c r="D75" s="327"/>
      <c r="E75" s="605" t="str">
        <f>E25</f>
        <v>○</v>
      </c>
      <c r="F75" s="328" t="s">
        <v>123</v>
      </c>
      <c r="G75" s="329"/>
      <c r="H75" s="329"/>
      <c r="I75" s="605">
        <f>I25</f>
        <v>0</v>
      </c>
      <c r="J75" s="330" t="s">
        <v>122</v>
      </c>
      <c r="K75" s="329"/>
      <c r="L75" s="329"/>
      <c r="M75" s="329"/>
      <c r="N75" s="329"/>
      <c r="O75" s="605">
        <f>O25</f>
        <v>0</v>
      </c>
      <c r="P75" s="330" t="s">
        <v>121</v>
      </c>
      <c r="Q75" s="329"/>
      <c r="R75" s="329"/>
      <c r="S75" s="329"/>
      <c r="T75" s="605">
        <f>T25</f>
        <v>0</v>
      </c>
      <c r="U75" s="330" t="s">
        <v>120</v>
      </c>
      <c r="V75" s="329"/>
      <c r="W75" s="329"/>
      <c r="X75" s="331"/>
      <c r="Y75" s="296"/>
    </row>
    <row r="76" spans="1:32" ht="16.2">
      <c r="A76" s="296"/>
      <c r="B76" s="317"/>
      <c r="C76" s="1025"/>
      <c r="D76" s="332"/>
      <c r="E76" s="607" t="str">
        <f>E26</f>
        <v>○</v>
      </c>
      <c r="F76" s="333" t="s">
        <v>126</v>
      </c>
      <c r="G76" s="334"/>
      <c r="H76" s="334"/>
      <c r="I76" s="607">
        <f>I26</f>
        <v>0</v>
      </c>
      <c r="J76" s="333" t="s">
        <v>125</v>
      </c>
      <c r="K76" s="334"/>
      <c r="L76" s="334"/>
      <c r="M76" s="334"/>
      <c r="N76" s="334"/>
      <c r="O76" s="607">
        <f>O26</f>
        <v>0</v>
      </c>
      <c r="P76" s="333" t="s">
        <v>124</v>
      </c>
      <c r="Q76" s="334"/>
      <c r="R76" s="334"/>
      <c r="S76" s="334"/>
      <c r="T76" s="334"/>
      <c r="U76" s="334"/>
      <c r="V76" s="334"/>
      <c r="W76" s="334"/>
      <c r="X76" s="335"/>
      <c r="Y76" s="296"/>
    </row>
    <row r="77" spans="1:32" ht="21" customHeight="1">
      <c r="A77" s="296"/>
      <c r="B77" s="317"/>
      <c r="C77" s="1025" t="s">
        <v>39</v>
      </c>
      <c r="D77" s="1026" t="s">
        <v>69</v>
      </c>
      <c r="E77" s="1027"/>
      <c r="F77" s="1097">
        <f>F27</f>
        <v>0</v>
      </c>
      <c r="G77" s="1097"/>
      <c r="H77" s="1097"/>
      <c r="I77" s="1097"/>
      <c r="J77" s="1097"/>
      <c r="K77" s="1097"/>
      <c r="L77" s="1097"/>
      <c r="M77" s="1097"/>
      <c r="N77" s="1097"/>
      <c r="O77" s="1097"/>
      <c r="P77" s="1097"/>
      <c r="Q77" s="1097"/>
      <c r="R77" s="1097"/>
      <c r="S77" s="1097"/>
      <c r="T77" s="1097"/>
      <c r="U77" s="1097"/>
      <c r="V77" s="1097"/>
      <c r="W77" s="1097"/>
      <c r="X77" s="1098"/>
      <c r="Y77" s="296"/>
    </row>
    <row r="78" spans="1:32" ht="21" customHeight="1">
      <c r="A78" s="296"/>
      <c r="B78" s="317"/>
      <c r="C78" s="1025"/>
      <c r="D78" s="1030" t="s">
        <v>70</v>
      </c>
      <c r="E78" s="1031"/>
      <c r="F78" s="1032" t="str">
        <f>F28</f>
        <v>申請者に同じ</v>
      </c>
      <c r="G78" s="1032"/>
      <c r="H78" s="1032"/>
      <c r="I78" s="1032"/>
      <c r="J78" s="1032"/>
      <c r="K78" s="1032"/>
      <c r="L78" s="1032"/>
      <c r="M78" s="1032"/>
      <c r="N78" s="1032"/>
      <c r="O78" s="586" t="s">
        <v>549</v>
      </c>
      <c r="P78" s="336"/>
      <c r="Q78" s="336"/>
      <c r="R78" s="1099">
        <f>R28</f>
        <v>0</v>
      </c>
      <c r="S78" s="1099"/>
      <c r="T78" s="1099"/>
      <c r="U78" s="1099"/>
      <c r="V78" s="1099"/>
      <c r="W78" s="1099"/>
      <c r="X78" s="1100"/>
      <c r="Y78" s="296"/>
    </row>
    <row r="79" spans="1:32" ht="21" customHeight="1">
      <c r="A79" s="296"/>
      <c r="B79" s="317"/>
      <c r="C79" s="318" t="s">
        <v>41</v>
      </c>
      <c r="D79" s="1087" t="s">
        <v>323</v>
      </c>
      <c r="E79" s="1088"/>
      <c r="F79" s="1088"/>
      <c r="G79" s="1088"/>
      <c r="H79" s="1088"/>
      <c r="I79" s="1088"/>
      <c r="J79" s="1088"/>
      <c r="K79" s="1088"/>
      <c r="L79" s="1088"/>
      <c r="M79" s="262"/>
      <c r="N79" s="1089" t="str">
        <f>N29</f>
        <v>令和　年　月　日</v>
      </c>
      <c r="O79" s="1089"/>
      <c r="P79" s="1089"/>
      <c r="Q79" s="1089"/>
      <c r="R79" s="1089"/>
      <c r="S79" s="1089"/>
      <c r="T79" s="1089"/>
      <c r="U79" s="1089"/>
      <c r="V79" s="1089"/>
      <c r="W79" s="325" t="s">
        <v>76</v>
      </c>
      <c r="X79" s="322"/>
      <c r="Y79" s="296"/>
    </row>
    <row r="80" spans="1:32" ht="17.25" customHeight="1">
      <c r="A80" s="296"/>
      <c r="B80" s="317"/>
      <c r="C80" s="1025" t="s">
        <v>42</v>
      </c>
      <c r="F80" s="605" t="str">
        <f>F30</f>
        <v>○</v>
      </c>
      <c r="G80" s="1090" t="s">
        <v>300</v>
      </c>
      <c r="H80" s="1090"/>
      <c r="I80" s="1090"/>
      <c r="J80" s="1090"/>
      <c r="K80" s="1090"/>
      <c r="L80" s="605" t="str">
        <f>L30</f>
        <v>　</v>
      </c>
      <c r="M80" s="1090" t="s">
        <v>71</v>
      </c>
      <c r="N80" s="1090"/>
      <c r="O80" s="1090"/>
      <c r="P80" s="1090"/>
      <c r="Q80" s="1090"/>
      <c r="R80" s="1090"/>
      <c r="S80" s="1090"/>
      <c r="T80" s="1090"/>
      <c r="U80" s="1090"/>
      <c r="V80" s="1090"/>
      <c r="W80" s="1090"/>
      <c r="X80" s="338"/>
      <c r="Y80" s="296"/>
    </row>
    <row r="81" spans="1:25" ht="17.25" customHeight="1">
      <c r="A81" s="296"/>
      <c r="B81" s="317"/>
      <c r="C81" s="1025"/>
      <c r="D81" s="339"/>
      <c r="E81" s="336"/>
      <c r="F81" s="607" t="str">
        <f>F31</f>
        <v>　</v>
      </c>
      <c r="G81" s="1091" t="s">
        <v>301</v>
      </c>
      <c r="H81" s="1091"/>
      <c r="I81" s="1091"/>
      <c r="J81" s="1091"/>
      <c r="K81" s="1091"/>
      <c r="L81" s="607" t="str">
        <f>L31</f>
        <v>　</v>
      </c>
      <c r="M81" s="340" t="s">
        <v>72</v>
      </c>
      <c r="N81" s="340"/>
      <c r="O81" s="341"/>
      <c r="P81" s="1092">
        <f>P31</f>
        <v>0</v>
      </c>
      <c r="Q81" s="1092"/>
      <c r="R81" s="1092"/>
      <c r="S81" s="1092"/>
      <c r="T81" s="1092"/>
      <c r="U81" s="1092"/>
      <c r="V81" s="1092"/>
      <c r="W81" s="1092"/>
      <c r="X81" s="342" t="s">
        <v>73</v>
      </c>
      <c r="Y81" s="296"/>
    </row>
    <row r="82" spans="1:25" ht="17.25" customHeight="1">
      <c r="A82" s="296"/>
      <c r="B82" s="317"/>
      <c r="C82" s="1025" t="s">
        <v>43</v>
      </c>
      <c r="E82" s="1080" t="str">
        <f>E32</f>
        <v>未定（8室）</v>
      </c>
      <c r="F82" s="1080"/>
      <c r="G82" s="1080"/>
      <c r="H82" s="1082" t="s">
        <v>7</v>
      </c>
      <c r="I82" s="1082"/>
      <c r="J82" s="343"/>
      <c r="K82" s="1084" t="s">
        <v>49</v>
      </c>
      <c r="L82" s="1085"/>
      <c r="M82" s="1085"/>
      <c r="N82" s="1085"/>
      <c r="O82" s="1086"/>
      <c r="P82" s="324"/>
      <c r="Q82" s="1038">
        <f>Q32</f>
        <v>999</v>
      </c>
      <c r="R82" s="1038"/>
      <c r="S82" s="1038"/>
      <c r="T82" s="1038"/>
      <c r="U82" s="1033" t="s">
        <v>48</v>
      </c>
      <c r="V82" s="1033"/>
      <c r="W82" s="1033"/>
      <c r="X82" s="1034"/>
      <c r="Y82" s="296"/>
    </row>
    <row r="83" spans="1:25" ht="17.25" customHeight="1">
      <c r="A83" s="296"/>
      <c r="B83" s="317"/>
      <c r="C83" s="1025"/>
      <c r="D83" s="369"/>
      <c r="E83" s="1081"/>
      <c r="F83" s="1081"/>
      <c r="G83" s="1081"/>
      <c r="H83" s="1083"/>
      <c r="I83" s="1083"/>
      <c r="J83" s="345"/>
      <c r="K83" s="1035" t="s">
        <v>50</v>
      </c>
      <c r="L83" s="1036"/>
      <c r="M83" s="1036"/>
      <c r="N83" s="1036"/>
      <c r="O83" s="1037"/>
      <c r="P83" s="324"/>
      <c r="Q83" s="1038">
        <f>Q33</f>
        <v>999</v>
      </c>
      <c r="R83" s="1038"/>
      <c r="S83" s="1038"/>
      <c r="T83" s="1038"/>
      <c r="U83" s="1033" t="s">
        <v>48</v>
      </c>
      <c r="V83" s="1033"/>
      <c r="W83" s="1033"/>
      <c r="X83" s="1034"/>
      <c r="Y83" s="296"/>
    </row>
    <row r="84" spans="1:25" ht="17.25" customHeight="1">
      <c r="A84" s="296"/>
      <c r="B84" s="317"/>
      <c r="C84" s="1025" t="s">
        <v>29</v>
      </c>
      <c r="E84" s="605" t="str">
        <f>E34</f>
        <v>○</v>
      </c>
      <c r="F84" s="1039" t="s">
        <v>46</v>
      </c>
      <c r="G84" s="1039"/>
      <c r="H84" s="1039"/>
      <c r="I84" s="1039"/>
      <c r="J84" s="346"/>
      <c r="K84" s="1040" t="s">
        <v>79</v>
      </c>
      <c r="L84" s="1041"/>
      <c r="M84" s="1041"/>
      <c r="N84" s="1042"/>
      <c r="O84" s="1049" t="s">
        <v>20</v>
      </c>
      <c r="P84" s="1050"/>
      <c r="Q84" s="1050"/>
      <c r="R84" s="1050"/>
      <c r="S84" s="1050"/>
      <c r="T84" s="1050"/>
      <c r="U84" s="1050"/>
      <c r="V84" s="1050"/>
      <c r="W84" s="1050"/>
      <c r="X84" s="1051"/>
      <c r="Y84" s="296"/>
    </row>
    <row r="85" spans="1:25" ht="17.25" customHeight="1">
      <c r="A85" s="296"/>
      <c r="B85" s="317"/>
      <c r="C85" s="1025"/>
      <c r="E85" s="608" t="str">
        <f>E35</f>
        <v>　</v>
      </c>
      <c r="F85" s="1052" t="s">
        <v>3</v>
      </c>
      <c r="G85" s="1052"/>
      <c r="H85" s="1052"/>
      <c r="I85" s="1052"/>
      <c r="J85" s="347"/>
      <c r="K85" s="1043"/>
      <c r="L85" s="1044"/>
      <c r="M85" s="1044"/>
      <c r="N85" s="1045"/>
      <c r="O85" s="1053" t="s">
        <v>4</v>
      </c>
      <c r="P85" s="1054"/>
      <c r="Q85" s="1054"/>
      <c r="R85" s="1055">
        <f>R35</f>
        <v>0</v>
      </c>
      <c r="S85" s="1055"/>
      <c r="T85" s="1055"/>
      <c r="U85" s="1054" t="s">
        <v>138</v>
      </c>
      <c r="V85" s="1054"/>
      <c r="W85" s="1054"/>
      <c r="X85" s="1056"/>
      <c r="Y85" s="296"/>
    </row>
    <row r="86" spans="1:25" ht="17.25" customHeight="1">
      <c r="A86" s="296"/>
      <c r="B86" s="317"/>
      <c r="C86" s="1025"/>
      <c r="E86" s="607" t="str">
        <f>E36</f>
        <v>　</v>
      </c>
      <c r="F86" s="1057" t="s">
        <v>47</v>
      </c>
      <c r="G86" s="1057"/>
      <c r="H86" s="1057"/>
      <c r="I86" s="1057"/>
      <c r="J86" s="348"/>
      <c r="K86" s="1046"/>
      <c r="L86" s="1047"/>
      <c r="M86" s="1047"/>
      <c r="N86" s="1048"/>
      <c r="O86" s="1058" t="s">
        <v>5</v>
      </c>
      <c r="P86" s="1059"/>
      <c r="Q86" s="1059"/>
      <c r="R86" s="1060">
        <f>R36</f>
        <v>0</v>
      </c>
      <c r="S86" s="1060"/>
      <c r="T86" s="1060"/>
      <c r="U86" s="1054" t="s">
        <v>138</v>
      </c>
      <c r="V86" s="1054"/>
      <c r="W86" s="1054"/>
      <c r="X86" s="1056"/>
      <c r="Y86" s="296"/>
    </row>
    <row r="87" spans="1:25" ht="24" customHeight="1">
      <c r="A87" s="296"/>
      <c r="B87" s="317"/>
      <c r="C87" s="349" t="s">
        <v>68</v>
      </c>
      <c r="D87" s="1021"/>
      <c r="E87" s="1022"/>
      <c r="F87" s="1022"/>
      <c r="G87" s="1022"/>
      <c r="H87" s="605" t="str">
        <f>H37</f>
        <v>　</v>
      </c>
      <c r="I87" s="1023" t="s">
        <v>119</v>
      </c>
      <c r="J87" s="1023"/>
      <c r="K87" s="1023"/>
      <c r="L87" s="325"/>
      <c r="M87" s="605" t="str">
        <f>M37</f>
        <v>○</v>
      </c>
      <c r="N87" s="1023" t="s">
        <v>118</v>
      </c>
      <c r="O87" s="1023"/>
      <c r="P87" s="1023"/>
      <c r="Q87" s="351"/>
      <c r="R87" s="351"/>
      <c r="S87" s="351"/>
      <c r="T87" s="351"/>
      <c r="U87" s="351"/>
      <c r="V87" s="325"/>
      <c r="W87" s="325"/>
      <c r="X87" s="352"/>
      <c r="Y87" s="296"/>
    </row>
    <row r="88" spans="1:25" ht="16.2">
      <c r="B88" s="370"/>
      <c r="C88" s="1024" t="s">
        <v>77</v>
      </c>
      <c r="D88" s="1026" t="s">
        <v>69</v>
      </c>
      <c r="E88" s="1027"/>
      <c r="F88" s="353"/>
      <c r="G88" s="1028">
        <f>G38</f>
        <v>0</v>
      </c>
      <c r="H88" s="1028"/>
      <c r="I88" s="1028"/>
      <c r="J88" s="1028"/>
      <c r="K88" s="1028"/>
      <c r="L88" s="1028"/>
      <c r="M88" s="1028"/>
      <c r="N88" s="1028"/>
      <c r="O88" s="1028"/>
      <c r="P88" s="1028"/>
      <c r="Q88" s="1028"/>
      <c r="R88" s="1028"/>
      <c r="S88" s="1028"/>
      <c r="T88" s="1028"/>
      <c r="U88" s="1028"/>
      <c r="V88" s="1028"/>
      <c r="W88" s="1028"/>
      <c r="X88" s="1029"/>
      <c r="Y88" s="296"/>
    </row>
    <row r="89" spans="1:25" ht="16.2">
      <c r="B89" s="370"/>
      <c r="C89" s="1025"/>
      <c r="D89" s="1030" t="s">
        <v>70</v>
      </c>
      <c r="E89" s="1031"/>
      <c r="F89" s="354"/>
      <c r="G89" s="1032">
        <f>G39</f>
        <v>0</v>
      </c>
      <c r="H89" s="1032"/>
      <c r="I89" s="1032"/>
      <c r="J89" s="1032"/>
      <c r="K89" s="1032"/>
      <c r="L89" s="1032"/>
      <c r="M89" s="1032"/>
      <c r="N89" s="1032"/>
      <c r="O89" s="356"/>
      <c r="P89" s="355"/>
      <c r="Q89" s="355"/>
      <c r="R89" s="355"/>
      <c r="S89" s="355"/>
      <c r="T89" s="355"/>
      <c r="U89" s="355"/>
      <c r="V89" s="275"/>
      <c r="W89" s="334"/>
      <c r="X89" s="335"/>
      <c r="Y89" s="296"/>
    </row>
    <row r="90" spans="1:25" ht="16.2">
      <c r="B90" s="370"/>
      <c r="C90" s="1024" t="s">
        <v>78</v>
      </c>
      <c r="D90" s="1026" t="s">
        <v>69</v>
      </c>
      <c r="E90" s="1027"/>
      <c r="F90" s="353"/>
      <c r="G90" s="1028" t="str">
        <f>G40</f>
        <v>○○市〇〇〇町○丁目〇〇 〇〇〇〇〇〇〇〇〇〇 〇〇〇</v>
      </c>
      <c r="H90" s="1028"/>
      <c r="I90" s="1028"/>
      <c r="J90" s="1028"/>
      <c r="K90" s="1028"/>
      <c r="L90" s="1028"/>
      <c r="M90" s="1028"/>
      <c r="N90" s="1028"/>
      <c r="O90" s="1028"/>
      <c r="P90" s="1028"/>
      <c r="Q90" s="1028"/>
      <c r="R90" s="1028"/>
      <c r="S90" s="1028"/>
      <c r="T90" s="1028"/>
      <c r="U90" s="1028"/>
      <c r="V90" s="1028"/>
      <c r="W90" s="1028"/>
      <c r="X90" s="1029"/>
      <c r="Y90" s="296"/>
    </row>
    <row r="91" spans="1:25" ht="16.5" customHeight="1" thickBot="1">
      <c r="B91" s="370"/>
      <c r="C91" s="1076"/>
      <c r="D91" s="1077" t="s">
        <v>70</v>
      </c>
      <c r="E91" s="1078"/>
      <c r="F91" s="356"/>
      <c r="G91" s="1079" t="str">
        <f>G41</f>
        <v>○○建設株式会社〇〇〇〇〇〇〇〇 代表取締役 〇〇〇〇〇</v>
      </c>
      <c r="H91" s="1079"/>
      <c r="I91" s="1079"/>
      <c r="J91" s="1079"/>
      <c r="K91" s="1079"/>
      <c r="L91" s="1079"/>
      <c r="M91" s="1079"/>
      <c r="N91" s="1079"/>
      <c r="O91" s="356"/>
      <c r="P91" s="357"/>
      <c r="Q91" s="357"/>
      <c r="R91" s="357"/>
      <c r="S91" s="357"/>
      <c r="T91" s="357"/>
      <c r="U91" s="357"/>
      <c r="V91" s="276"/>
      <c r="W91" s="292"/>
      <c r="X91" s="358"/>
      <c r="Y91" s="296"/>
    </row>
    <row r="92" spans="1:25" ht="19.5" customHeight="1" thickTop="1">
      <c r="B92" s="371"/>
      <c r="C92" s="1063" t="s">
        <v>132</v>
      </c>
      <c r="D92" s="1064"/>
      <c r="E92" s="1064"/>
      <c r="F92" s="1064"/>
      <c r="G92" s="1064"/>
      <c r="H92" s="1064"/>
      <c r="I92" s="1064"/>
      <c r="J92" s="1064"/>
      <c r="K92" s="1064"/>
      <c r="L92" s="1064"/>
      <c r="M92" s="1064"/>
      <c r="N92" s="1064"/>
      <c r="O92" s="1064"/>
      <c r="P92" s="1064"/>
      <c r="Q92" s="1064"/>
      <c r="R92" s="1064"/>
      <c r="S92" s="1064"/>
      <c r="T92" s="1064"/>
      <c r="U92" s="1064"/>
      <c r="V92" s="1064"/>
      <c r="W92" s="1064"/>
      <c r="X92" s="1065"/>
      <c r="Y92" s="296"/>
    </row>
    <row r="93" spans="1:25" ht="14.25" customHeight="1">
      <c r="B93" s="371"/>
      <c r="C93" s="359"/>
      <c r="D93" s="276"/>
      <c r="E93" s="276"/>
      <c r="F93" s="276"/>
      <c r="G93" s="276"/>
      <c r="H93" s="276"/>
      <c r="I93" s="276"/>
      <c r="J93" s="276"/>
      <c r="K93" s="276"/>
      <c r="L93" s="276"/>
      <c r="M93" s="276"/>
      <c r="N93" s="276"/>
      <c r="O93" s="276"/>
      <c r="P93" s="276"/>
      <c r="Q93" s="1066" t="s">
        <v>83</v>
      </c>
      <c r="R93" s="1066"/>
      <c r="S93" s="1066"/>
      <c r="T93" s="1066"/>
      <c r="U93" s="1066"/>
      <c r="V93" s="1066"/>
      <c r="W93" s="1066"/>
      <c r="X93" s="1067"/>
      <c r="Y93" s="296"/>
    </row>
    <row r="94" spans="1:25" ht="20.25" customHeight="1">
      <c r="B94" s="371"/>
      <c r="C94" s="1068" t="s">
        <v>2</v>
      </c>
      <c r="D94" s="1069"/>
      <c r="E94" s="1069"/>
      <c r="F94" s="1069"/>
      <c r="G94" s="1069"/>
      <c r="H94" s="1069"/>
      <c r="I94" s="1069"/>
      <c r="J94" s="1069"/>
      <c r="K94" s="1069"/>
      <c r="L94" s="1069"/>
      <c r="M94" s="1069"/>
      <c r="N94" s="292"/>
      <c r="O94" s="292"/>
      <c r="P94" s="292"/>
      <c r="Q94" s="292"/>
      <c r="R94" s="292"/>
      <c r="S94" s="292"/>
      <c r="T94" s="292"/>
      <c r="U94" s="292"/>
      <c r="V94" s="292"/>
      <c r="W94" s="292"/>
      <c r="X94" s="358"/>
      <c r="Y94" s="296"/>
    </row>
    <row r="95" spans="1:25" ht="24" customHeight="1">
      <c r="B95" s="372"/>
      <c r="C95" s="1070" t="s">
        <v>743</v>
      </c>
      <c r="D95" s="1071"/>
      <c r="E95" s="1071"/>
      <c r="F95" s="1071"/>
      <c r="G95" s="1071"/>
      <c r="H95" s="1071"/>
      <c r="I95" s="1071"/>
      <c r="J95" s="1071"/>
      <c r="K95" s="1071"/>
      <c r="L95" s="1071"/>
      <c r="M95" s="1071"/>
      <c r="N95" s="1071"/>
      <c r="O95" s="1071"/>
      <c r="P95" s="1071"/>
      <c r="Q95" s="1071"/>
      <c r="R95" s="1071"/>
      <c r="S95" s="1071"/>
      <c r="T95" s="1071"/>
      <c r="U95" s="1071"/>
      <c r="V95" s="1071"/>
      <c r="W95" s="1071"/>
      <c r="X95" s="1072"/>
      <c r="Y95" s="296"/>
    </row>
    <row r="96" spans="1:25" ht="6" customHeight="1">
      <c r="B96" s="372"/>
      <c r="C96" s="1073"/>
      <c r="D96" s="1074"/>
      <c r="E96" s="1074"/>
      <c r="F96" s="1074"/>
      <c r="G96" s="1074"/>
      <c r="H96" s="1074"/>
      <c r="I96" s="1074"/>
      <c r="J96" s="1074"/>
      <c r="K96" s="1074"/>
      <c r="L96" s="1074"/>
      <c r="M96" s="1074"/>
      <c r="N96" s="1074"/>
      <c r="O96" s="1074"/>
      <c r="P96" s="1074"/>
      <c r="Q96" s="1074"/>
      <c r="R96" s="1074"/>
      <c r="S96" s="1074"/>
      <c r="T96" s="1074"/>
      <c r="U96" s="1074"/>
      <c r="V96" s="1074"/>
      <c r="W96" s="1074"/>
      <c r="X96" s="1075"/>
      <c r="Y96" s="296"/>
    </row>
    <row r="97" spans="2:25" ht="21.75" customHeight="1">
      <c r="B97" s="370"/>
      <c r="C97" s="318" t="s">
        <v>25</v>
      </c>
      <c r="D97" s="360"/>
      <c r="E97" s="320"/>
      <c r="F97" s="320"/>
      <c r="G97" s="320"/>
      <c r="H97" s="361" t="s">
        <v>75</v>
      </c>
      <c r="I97" s="361"/>
      <c r="J97" s="361"/>
      <c r="K97" s="361"/>
      <c r="L97" s="320" t="s">
        <v>61</v>
      </c>
      <c r="M97" s="320"/>
      <c r="N97" s="320"/>
      <c r="O97" s="320"/>
      <c r="P97" s="320"/>
      <c r="Q97" s="320" t="s">
        <v>74</v>
      </c>
      <c r="R97" s="320"/>
      <c r="S97" s="320"/>
      <c r="T97" s="320"/>
      <c r="U97" s="320"/>
      <c r="V97" s="320"/>
      <c r="W97" s="320"/>
      <c r="X97" s="362"/>
      <c r="Y97" s="296"/>
    </row>
    <row r="98" spans="2:25" ht="21.75" customHeight="1">
      <c r="B98" s="370"/>
      <c r="C98" s="318" t="s">
        <v>17</v>
      </c>
      <c r="D98" s="360"/>
      <c r="E98" s="320"/>
      <c r="F98" s="320"/>
      <c r="G98" s="320"/>
      <c r="H98" s="361" t="s">
        <v>75</v>
      </c>
      <c r="I98" s="361"/>
      <c r="J98" s="361"/>
      <c r="K98" s="876" t="s">
        <v>61</v>
      </c>
      <c r="L98" s="876"/>
      <c r="M98" s="876"/>
      <c r="N98" s="877" t="s">
        <v>61</v>
      </c>
      <c r="O98" s="363"/>
      <c r="P98" s="363"/>
      <c r="Q98" s="320" t="s">
        <v>74</v>
      </c>
      <c r="R98" s="320"/>
      <c r="S98" s="320"/>
      <c r="T98" s="320"/>
      <c r="U98" s="320"/>
      <c r="V98" s="320"/>
      <c r="W98" s="320"/>
      <c r="X98" s="362"/>
      <c r="Y98" s="296"/>
    </row>
    <row r="99" spans="2:25" ht="21.75" customHeight="1">
      <c r="B99" s="370"/>
      <c r="C99" s="318" t="s">
        <v>44</v>
      </c>
      <c r="D99" s="360"/>
      <c r="E99" s="320"/>
      <c r="F99" s="320"/>
      <c r="G99" s="320" t="s">
        <v>128</v>
      </c>
      <c r="H99" s="320"/>
      <c r="J99" s="320"/>
      <c r="K99" s="320"/>
      <c r="L99" s="320"/>
      <c r="M99" s="320"/>
      <c r="N99" s="320"/>
      <c r="O99" s="320"/>
      <c r="P99" s="320" t="s">
        <v>127</v>
      </c>
      <c r="Q99" s="320"/>
      <c r="R99" s="320"/>
      <c r="S99" s="320"/>
      <c r="T99" s="320"/>
      <c r="U99" s="320"/>
      <c r="V99" s="320"/>
      <c r="W99" s="320"/>
      <c r="X99" s="362"/>
      <c r="Y99" s="296"/>
    </row>
    <row r="100" spans="2:25" ht="51.75" customHeight="1">
      <c r="B100" s="370"/>
      <c r="C100" s="318" t="s">
        <v>45</v>
      </c>
      <c r="D100" s="1061" t="s">
        <v>366</v>
      </c>
      <c r="E100" s="1062"/>
      <c r="F100" s="1062"/>
      <c r="G100" s="1062"/>
      <c r="H100" s="1062"/>
      <c r="I100" s="1062"/>
      <c r="J100" s="1062"/>
      <c r="K100" s="1062"/>
      <c r="L100" s="1062"/>
      <c r="M100" s="1062"/>
      <c r="N100" s="1062"/>
      <c r="O100" s="1062"/>
      <c r="P100" s="1062"/>
      <c r="Q100" s="1062"/>
      <c r="R100" s="1062"/>
      <c r="S100" s="1062"/>
      <c r="T100" s="1062"/>
      <c r="U100" s="1062"/>
      <c r="V100" s="1062"/>
      <c r="W100" s="1062"/>
      <c r="X100" s="1062"/>
      <c r="Y100" s="296"/>
    </row>
    <row r="101" spans="2:25" ht="4.5" customHeight="1" thickBot="1">
      <c r="B101" s="364"/>
      <c r="C101" s="365"/>
      <c r="D101" s="365"/>
      <c r="E101" s="365"/>
      <c r="F101" s="365"/>
      <c r="G101" s="365"/>
      <c r="H101" s="365"/>
      <c r="I101" s="365"/>
      <c r="J101" s="365"/>
      <c r="K101" s="365"/>
      <c r="L101" s="365"/>
      <c r="M101" s="365"/>
      <c r="N101" s="365"/>
      <c r="O101" s="365"/>
      <c r="P101" s="365"/>
      <c r="Q101" s="365"/>
      <c r="R101" s="365"/>
      <c r="S101" s="365"/>
      <c r="T101" s="365"/>
      <c r="U101" s="365"/>
      <c r="V101" s="365"/>
      <c r="W101" s="365"/>
      <c r="X101" s="365"/>
      <c r="Y101" s="366"/>
    </row>
    <row r="102" spans="2:25" ht="3" customHeight="1"/>
    <row r="103" spans="2:25" ht="48" customHeight="1"/>
  </sheetData>
  <sheetProtection sheet="1" selectLockedCells="1"/>
  <protectedRanges>
    <protectedRange sqref="N12 M13:M15 M17:M20 G22 K22 O22 F23 I23 L23 H24 K24 E25:E26 I25:I26 O25:O26 T25 F27:F28 R28 N29 M30 F30:F31 L31 P31 Q32:Q33 E32 E34:E36 R35:R36 H37 M37" name="範囲1"/>
  </protectedRanges>
  <customSheetViews>
    <customSheetView guid="{9883AA6D-C7E8-4F60-9D8A-5BEA4A365322}" scale="115" showPageBreaks="1" zeroValues="0" fitToPage="1" printArea="1" view="pageBreakPreview" topLeftCell="A7">
      <selection activeCell="AC11" sqref="AC11"/>
      <rowBreaks count="2" manualBreakCount="2">
        <brk id="52" max="30" man="1"/>
        <brk id="104" max="25" man="1"/>
      </rowBreaks>
      <pageMargins left="0.98425196850393704" right="0.59055118110236227" top="0.19685039370078741" bottom="0.19685039370078741" header="0" footer="0"/>
      <printOptions verticalCentered="1"/>
      <pageSetup paperSize="9" scale="68" fitToHeight="0" orientation="portrait" cellComments="asDisplayed" r:id="rId1"/>
      <headerFooter alignWithMargins="0"/>
    </customSheetView>
  </customSheetViews>
  <mergeCells count="168">
    <mergeCell ref="U35:X35"/>
    <mergeCell ref="U36:X36"/>
    <mergeCell ref="F34:I34"/>
    <mergeCell ref="F35:I35"/>
    <mergeCell ref="F36:I36"/>
    <mergeCell ref="I37:K37"/>
    <mergeCell ref="N37:P37"/>
    <mergeCell ref="K34:N36"/>
    <mergeCell ref="O35:Q35"/>
    <mergeCell ref="O36:Q36"/>
    <mergeCell ref="R35:T35"/>
    <mergeCell ref="R36:T36"/>
    <mergeCell ref="O34:X34"/>
    <mergeCell ref="C34:C36"/>
    <mergeCell ref="G39:N39"/>
    <mergeCell ref="G41:N41"/>
    <mergeCell ref="G38:X38"/>
    <mergeCell ref="H17:K17"/>
    <mergeCell ref="E32:G33"/>
    <mergeCell ref="H32:I33"/>
    <mergeCell ref="N29:V29"/>
    <mergeCell ref="C21:F21"/>
    <mergeCell ref="C30:C31"/>
    <mergeCell ref="C32:C33"/>
    <mergeCell ref="U33:X33"/>
    <mergeCell ref="U32:X32"/>
    <mergeCell ref="C27:C28"/>
    <mergeCell ref="C25:C26"/>
    <mergeCell ref="H18:K18"/>
    <mergeCell ref="H19:K19"/>
    <mergeCell ref="E24:G24"/>
    <mergeCell ref="K24:X24"/>
    <mergeCell ref="K32:O32"/>
    <mergeCell ref="K33:O33"/>
    <mergeCell ref="Q32:T32"/>
    <mergeCell ref="Q33:T33"/>
    <mergeCell ref="H24:I24"/>
    <mergeCell ref="R28:X28"/>
    <mergeCell ref="G30:K30"/>
    <mergeCell ref="G31:K31"/>
    <mergeCell ref="P31:W31"/>
    <mergeCell ref="F27:X27"/>
    <mergeCell ref="F28:N28"/>
    <mergeCell ref="D17:G17"/>
    <mergeCell ref="D29:L29"/>
    <mergeCell ref="M30:W30"/>
    <mergeCell ref="D27:E27"/>
    <mergeCell ref="D28:E28"/>
    <mergeCell ref="H20:K20"/>
    <mergeCell ref="M17:X17"/>
    <mergeCell ref="M18:W18"/>
    <mergeCell ref="M19:W19"/>
    <mergeCell ref="M20:W20"/>
    <mergeCell ref="L23:X23"/>
    <mergeCell ref="F23:G23"/>
    <mergeCell ref="I23:K23"/>
    <mergeCell ref="AB3:AB5"/>
    <mergeCell ref="AE2:AE5"/>
    <mergeCell ref="AC3:AC5"/>
    <mergeCell ref="C8:X8"/>
    <mergeCell ref="N11:V11"/>
    <mergeCell ref="H12:K12"/>
    <mergeCell ref="H13:K13"/>
    <mergeCell ref="H14:K14"/>
    <mergeCell ref="H15:K15"/>
    <mergeCell ref="N12:V12"/>
    <mergeCell ref="M13:X13"/>
    <mergeCell ref="M14:W14"/>
    <mergeCell ref="M15:W15"/>
    <mergeCell ref="C6:C7"/>
    <mergeCell ref="D12:G12"/>
    <mergeCell ref="Q9:X9"/>
    <mergeCell ref="D39:E39"/>
    <mergeCell ref="D40:E40"/>
    <mergeCell ref="D41:E41"/>
    <mergeCell ref="D62:G62"/>
    <mergeCell ref="H62:K62"/>
    <mergeCell ref="N62:V62"/>
    <mergeCell ref="C58:X58"/>
    <mergeCell ref="Q59:X59"/>
    <mergeCell ref="N61:V61"/>
    <mergeCell ref="C38:C39"/>
    <mergeCell ref="C56:C57"/>
    <mergeCell ref="C46:X46"/>
    <mergeCell ref="Q43:X43"/>
    <mergeCell ref="C44:M44"/>
    <mergeCell ref="D38:E38"/>
    <mergeCell ref="C40:C41"/>
    <mergeCell ref="C45:X45"/>
    <mergeCell ref="C42:X42"/>
    <mergeCell ref="H63:K63"/>
    <mergeCell ref="M63:X63"/>
    <mergeCell ref="D50:X50"/>
    <mergeCell ref="H64:K64"/>
    <mergeCell ref="M64:W64"/>
    <mergeCell ref="H65:K65"/>
    <mergeCell ref="M65:W65"/>
    <mergeCell ref="G40:X40"/>
    <mergeCell ref="M67:X67"/>
    <mergeCell ref="D67:G67"/>
    <mergeCell ref="H67:K67"/>
    <mergeCell ref="H68:K68"/>
    <mergeCell ref="M68:W68"/>
    <mergeCell ref="L73:X73"/>
    <mergeCell ref="C75:C76"/>
    <mergeCell ref="C77:C78"/>
    <mergeCell ref="D77:E77"/>
    <mergeCell ref="F77:X77"/>
    <mergeCell ref="D78:E78"/>
    <mergeCell ref="F78:N78"/>
    <mergeCell ref="R78:X78"/>
    <mergeCell ref="F73:G73"/>
    <mergeCell ref="I73:K73"/>
    <mergeCell ref="H69:K69"/>
    <mergeCell ref="M69:W69"/>
    <mergeCell ref="H70:K70"/>
    <mergeCell ref="M70:W70"/>
    <mergeCell ref="C71:F71"/>
    <mergeCell ref="E74:G74"/>
    <mergeCell ref="H74:I74"/>
    <mergeCell ref="K74:X74"/>
    <mergeCell ref="C82:C83"/>
    <mergeCell ref="E82:G83"/>
    <mergeCell ref="H82:I83"/>
    <mergeCell ref="K82:O82"/>
    <mergeCell ref="Q82:T82"/>
    <mergeCell ref="D79:L79"/>
    <mergeCell ref="N79:V79"/>
    <mergeCell ref="C80:C81"/>
    <mergeCell ref="G80:K80"/>
    <mergeCell ref="M80:W80"/>
    <mergeCell ref="G81:K81"/>
    <mergeCell ref="P81:W81"/>
    <mergeCell ref="D100:X100"/>
    <mergeCell ref="C92:X92"/>
    <mergeCell ref="Q93:X93"/>
    <mergeCell ref="C94:M94"/>
    <mergeCell ref="C95:X95"/>
    <mergeCell ref="C96:X96"/>
    <mergeCell ref="C90:C91"/>
    <mergeCell ref="D90:E90"/>
    <mergeCell ref="G90:X90"/>
    <mergeCell ref="D91:E91"/>
    <mergeCell ref="G91:N91"/>
    <mergeCell ref="D87:G87"/>
    <mergeCell ref="I87:K87"/>
    <mergeCell ref="N87:P87"/>
    <mergeCell ref="C88:C89"/>
    <mergeCell ref="D88:E88"/>
    <mergeCell ref="G88:X88"/>
    <mergeCell ref="D89:E89"/>
    <mergeCell ref="G89:N89"/>
    <mergeCell ref="U82:X82"/>
    <mergeCell ref="K83:O83"/>
    <mergeCell ref="Q83:T83"/>
    <mergeCell ref="U83:X83"/>
    <mergeCell ref="C84:C86"/>
    <mergeCell ref="F84:I84"/>
    <mergeCell ref="K84:N86"/>
    <mergeCell ref="O84:X84"/>
    <mergeCell ref="F85:I85"/>
    <mergeCell ref="O85:Q85"/>
    <mergeCell ref="R85:T85"/>
    <mergeCell ref="U85:X85"/>
    <mergeCell ref="F86:I86"/>
    <mergeCell ref="O86:Q86"/>
    <mergeCell ref="R86:T86"/>
    <mergeCell ref="U86:X86"/>
  </mergeCells>
  <phoneticPr fontId="7"/>
  <conditionalFormatting sqref="N12 M13 M14:W15 M17 M18:W20 G22 K22 O22 F23 E25:E26 I25:I26 O25:O26 T25 I23:X23 F27 F28 R28 N29 L30:L31 F30:F31 P31 Q32:T33 E32 E34:E36 R35:T36 M37 H37 G38 G39 G40 G41 H24 K24">
    <cfRule type="containsBlanks" dxfId="17" priority="5">
      <formula>LEN(TRIM(E12))=0</formula>
    </cfRule>
  </conditionalFormatting>
  <dataValidations count="2">
    <dataValidation type="list" allowBlank="1" showInputMessage="1" showErrorMessage="1" sqref="E34:E36 K22 O22 E25:E26 I25:I26 O25:O26 T25 F30:F31 L30:L31 H37 M37 G22" xr:uid="{00000000-0002-0000-0800-000000000000}">
      <formula1>"○,　"</formula1>
    </dataValidation>
    <dataValidation type="list" errorStyle="warning" allowBlank="1" showInputMessage="1" showErrorMessage="1" sqref="L23:X23" xr:uid="{00000000-0002-0000-0800-000001000000}">
      <formula1>"　,（申請中）,始め　（別紙のとおり）,（供用栓）"</formula1>
    </dataValidation>
  </dataValidations>
  <printOptions horizontalCentered="1" verticalCentered="1"/>
  <pageMargins left="0.98425196850393704" right="0.9055118110236221" top="0.35433070866141736" bottom="0.15748031496062992" header="0.31496062992125984" footer="0.11811023622047245"/>
  <pageSetup paperSize="9" scale="94" fitToHeight="0" orientation="portrait" cellComments="asDisplayed" r:id="rId2"/>
  <headerFooter>
    <oddFooter>&amp;C&amp;A&amp;R2023.001</oddFooter>
  </headerFooter>
  <rowBreaks count="2" manualBreakCount="2">
    <brk id="52" max="25" man="1"/>
    <brk id="102" max="25" man="1"/>
  </rowBreaks>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27</vt:i4>
      </vt:variant>
    </vt:vector>
  </HeadingPairs>
  <TitlesOfParts>
    <vt:vector size="54" baseType="lpstr">
      <vt:lpstr>このファイルについて</vt:lpstr>
      <vt:lpstr>一覧表（202308改）</vt:lpstr>
      <vt:lpstr>A</vt:lpstr>
      <vt:lpstr>B</vt:lpstr>
      <vt:lpstr>C</vt:lpstr>
      <vt:lpstr>D</vt:lpstr>
      <vt:lpstr>E</vt:lpstr>
      <vt:lpstr>F</vt:lpstr>
      <vt:lpstr>1-1</vt:lpstr>
      <vt:lpstr>(1-2) </vt:lpstr>
      <vt:lpstr>1-2</vt:lpstr>
      <vt:lpstr>1-3</vt:lpstr>
      <vt:lpstr>1-4</vt:lpstr>
      <vt:lpstr>1-5</vt:lpstr>
      <vt:lpstr>1-6</vt:lpstr>
      <vt:lpstr>2-0</vt:lpstr>
      <vt:lpstr>2-1 </vt:lpstr>
      <vt:lpstr>2-4</vt:lpstr>
      <vt:lpstr>3</vt:lpstr>
      <vt:lpstr>5</vt:lpstr>
      <vt:lpstr>6</vt:lpstr>
      <vt:lpstr>7-1</vt:lpstr>
      <vt:lpstr>7-2</vt:lpstr>
      <vt:lpstr>7-2-1</vt:lpstr>
      <vt:lpstr>7-2-1 (2)</vt:lpstr>
      <vt:lpstr>8-1</vt:lpstr>
      <vt:lpstr>8-2</vt:lpstr>
      <vt:lpstr>'(1-2) '!Print_Area</vt:lpstr>
      <vt:lpstr>'1-1'!Print_Area</vt:lpstr>
      <vt:lpstr>'1-2'!Print_Area</vt:lpstr>
      <vt:lpstr>'1-3'!Print_Area</vt:lpstr>
      <vt:lpstr>'1-4'!Print_Area</vt:lpstr>
      <vt:lpstr>'1-5'!Print_Area</vt:lpstr>
      <vt:lpstr>'1-6'!Print_Area</vt:lpstr>
      <vt:lpstr>'2-0'!Print_Area</vt:lpstr>
      <vt:lpstr>'2-1 '!Print_Area</vt:lpstr>
      <vt:lpstr>'2-4'!Print_Area</vt:lpstr>
      <vt:lpstr>'3'!Print_Area</vt:lpstr>
      <vt:lpstr>'5'!Print_Area</vt:lpstr>
      <vt:lpstr>'6'!Print_Area</vt:lpstr>
      <vt:lpstr>'7-1'!Print_Area</vt:lpstr>
      <vt:lpstr>'7-2'!Print_Area</vt:lpstr>
      <vt:lpstr>'7-2-1'!Print_Area</vt:lpstr>
      <vt:lpstr>'7-2-1 (2)'!Print_Area</vt:lpstr>
      <vt:lpstr>'8-1'!Print_Area</vt:lpstr>
      <vt:lpstr>'8-2'!Print_Area</vt:lpstr>
      <vt:lpstr>A!Print_Area</vt:lpstr>
      <vt:lpstr>B!Print_Area</vt:lpstr>
      <vt:lpstr>'C'!Print_Area</vt:lpstr>
      <vt:lpstr>D!Print_Area</vt:lpstr>
      <vt:lpstr>E!Print_Area</vt:lpstr>
      <vt:lpstr>F!Print_Area</vt:lpstr>
      <vt:lpstr>このファイルについて!Print_Area</vt:lpstr>
      <vt:lpstr>'一覧表（202308改）'!Print_Area</vt:lpstr>
    </vt:vector>
  </TitlesOfParts>
  <Company>電算課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gesuidou</dc:creator>
  <cp:lastModifiedBy>竹内　誠治</cp:lastModifiedBy>
  <cp:lastPrinted>2024-11-07T11:02:27Z</cp:lastPrinted>
  <dcterms:created xsi:type="dcterms:W3CDTF">2000-09-04T05:49:25Z</dcterms:created>
  <dcterms:modified xsi:type="dcterms:W3CDTF">2025-10-20T02:46:40Z</dcterms:modified>
</cp:coreProperties>
</file>