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4B155EE2-A80C-4057-96EB-3282CF6E693D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目次" sheetId="13" r:id="rId1"/>
    <sheet name="町の位置・大きさ" sheetId="14" r:id="rId2"/>
    <sheet name="町の位置（役場)" sheetId="15" r:id="rId3"/>
    <sheet name="町の大きさ" sheetId="16" r:id="rId4"/>
    <sheet name="地目別面積" sheetId="1" r:id="rId5"/>
    <sheet name="地価" sheetId="2" r:id="rId6"/>
    <sheet name="都市計画区域･用途地域" sheetId="3" r:id="rId7"/>
    <sheet name="土地改良事業" sheetId="4" r:id="rId8"/>
    <sheet name="月別降雨量" sheetId="7" r:id="rId9"/>
    <sheet name="月別気温" sheetId="11" r:id="rId10"/>
    <sheet name="月別平均風向と風速" sheetId="9" r:id="rId11"/>
    <sheet name="湿度と出火件数" sheetId="10" r:id="rId12"/>
  </sheets>
  <definedNames>
    <definedName name="_xlnm.Print_Area" localSheetId="9">月別気温!$A$1:$O$17</definedName>
    <definedName name="_xlnm.Print_Area" localSheetId="8">月別降雨量!$A$1:$O$11</definedName>
    <definedName name="_xlnm.Print_Area" localSheetId="10">月別平均風向と風速!$A$1:$O$13</definedName>
    <definedName name="_xlnm.Print_Area" localSheetId="11">湿度と出火件数!$A$1:$Q$15</definedName>
    <definedName name="_xlnm.Print_Area" localSheetId="1">町の位置・大きさ!$A$1:$D$20</definedName>
    <definedName name="_xlnm.Print_Area" localSheetId="6">都市計画区域･用途地域!$A$1:$M$21</definedName>
    <definedName name="_xlnm.Print_Area" localSheetId="7">土地改良事業!$A$1:$I$14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9" i="7" l="1"/>
  <c r="B8" i="1"/>
  <c r="B7" i="1"/>
  <c r="B6" i="1"/>
  <c r="B5" i="1"/>
  <c r="B9" i="1"/>
</calcChain>
</file>

<file path=xl/sharedStrings.xml><?xml version="1.0" encoding="utf-8"?>
<sst xmlns="http://schemas.openxmlformats.org/spreadsheetml/2006/main" count="205" uniqueCount="159">
  <si>
    <t>資料：固定資産の価格等の概要調書</t>
    <rPh sb="0" eb="2">
      <t>シリョウ</t>
    </rPh>
    <rPh sb="3" eb="5">
      <t>コテイ</t>
    </rPh>
    <rPh sb="5" eb="7">
      <t>シサン</t>
    </rPh>
    <rPh sb="8" eb="10">
      <t>カカク</t>
    </rPh>
    <rPh sb="10" eb="11">
      <t>ナド</t>
    </rPh>
    <rPh sb="12" eb="14">
      <t>ガイヨウ</t>
    </rPh>
    <rPh sb="14" eb="16">
      <t>チョウショ</t>
    </rPh>
    <phoneticPr fontId="2"/>
  </si>
  <si>
    <t>その他</t>
    <rPh sb="2" eb="3">
      <t>タ</t>
    </rPh>
    <phoneticPr fontId="2"/>
  </si>
  <si>
    <t>山林</t>
    <rPh sb="0" eb="2">
      <t>サンリン</t>
    </rPh>
    <phoneticPr fontId="2"/>
  </si>
  <si>
    <t>宅地</t>
    <rPh sb="0" eb="2">
      <t>タクチ</t>
    </rPh>
    <phoneticPr fontId="2"/>
  </si>
  <si>
    <t>畑</t>
    <rPh sb="0" eb="1">
      <t>ハタケ</t>
    </rPh>
    <phoneticPr fontId="2"/>
  </si>
  <si>
    <t>田</t>
    <rPh sb="0" eb="1">
      <t>タ</t>
    </rPh>
    <phoneticPr fontId="2"/>
  </si>
  <si>
    <t>総数</t>
    <rPh sb="0" eb="2">
      <t>ソウスウ</t>
    </rPh>
    <phoneticPr fontId="2"/>
  </si>
  <si>
    <t>単位：ha　各年１月１日現在</t>
    <rPh sb="0" eb="2">
      <t>タンイ</t>
    </rPh>
    <rPh sb="6" eb="7">
      <t>カク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</si>
  <si>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地目別面積</t>
    <rPh sb="0" eb="2">
      <t>チモク</t>
    </rPh>
    <rPh sb="2" eb="3">
      <t>ベツ</t>
    </rPh>
    <rPh sb="3" eb="5">
      <t>メンセキ</t>
    </rPh>
    <phoneticPr fontId="2"/>
  </si>
  <si>
    <t>資料：県地価調査･国地価公示</t>
    <rPh sb="0" eb="2">
      <t>シリョウ</t>
    </rPh>
    <rPh sb="3" eb="4">
      <t>ケン</t>
    </rPh>
    <rPh sb="4" eb="6">
      <t>チカ</t>
    </rPh>
    <rPh sb="6" eb="8">
      <t>チョウサ</t>
    </rPh>
    <rPh sb="9" eb="10">
      <t>コク</t>
    </rPh>
    <rPh sb="10" eb="12">
      <t>チカ</t>
    </rPh>
    <rPh sb="12" eb="14">
      <t>コウジ</t>
    </rPh>
    <phoneticPr fontId="2"/>
  </si>
  <si>
    <t>藤江字大坪15番10外</t>
    <rPh sb="0" eb="2">
      <t>フジエ</t>
    </rPh>
    <rPh sb="2" eb="3">
      <t>アザ</t>
    </rPh>
    <rPh sb="3" eb="5">
      <t>オオツボ</t>
    </rPh>
    <rPh sb="7" eb="8">
      <t>バン</t>
    </rPh>
    <rPh sb="10" eb="11">
      <t>ホカ</t>
    </rPh>
    <phoneticPr fontId="2"/>
  </si>
  <si>
    <t>石浜字藤塚62番90</t>
    <rPh sb="0" eb="2">
      <t>イシハマ</t>
    </rPh>
    <rPh sb="2" eb="3">
      <t>アザ</t>
    </rPh>
    <rPh sb="3" eb="5">
      <t>フジヅカ</t>
    </rPh>
    <rPh sb="7" eb="8">
      <t>バン</t>
    </rPh>
    <phoneticPr fontId="2"/>
  </si>
  <si>
    <t>石浜字雨堤18番104</t>
    <rPh sb="0" eb="2">
      <t>イシハマ</t>
    </rPh>
    <rPh sb="2" eb="3">
      <t>アザ</t>
    </rPh>
    <rPh sb="3" eb="4">
      <t>アメ</t>
    </rPh>
    <rPh sb="4" eb="5">
      <t>ツツミ</t>
    </rPh>
    <rPh sb="7" eb="8">
      <t>バン</t>
    </rPh>
    <phoneticPr fontId="2"/>
  </si>
  <si>
    <t>石浜字青木53番</t>
    <rPh sb="0" eb="2">
      <t>イシハマ</t>
    </rPh>
    <rPh sb="2" eb="3">
      <t>アザ</t>
    </rPh>
    <rPh sb="3" eb="5">
      <t>アオキ</t>
    </rPh>
    <rPh sb="7" eb="8">
      <t>バン</t>
    </rPh>
    <phoneticPr fontId="2"/>
  </si>
  <si>
    <t>国</t>
    <rPh sb="0" eb="1">
      <t>クニ</t>
    </rPh>
    <phoneticPr fontId="2"/>
  </si>
  <si>
    <t>石浜字平池上78番162</t>
    <rPh sb="0" eb="2">
      <t>イシハマ</t>
    </rPh>
    <rPh sb="2" eb="3">
      <t>アザ</t>
    </rPh>
    <rPh sb="3" eb="4">
      <t>ヒラ</t>
    </rPh>
    <rPh sb="4" eb="5">
      <t>イケ</t>
    </rPh>
    <rPh sb="5" eb="6">
      <t>ウエ</t>
    </rPh>
    <rPh sb="8" eb="9">
      <t>バン</t>
    </rPh>
    <phoneticPr fontId="2"/>
  </si>
  <si>
    <t>緒川字平成52番</t>
    <rPh sb="0" eb="2">
      <t>オガワ</t>
    </rPh>
    <rPh sb="2" eb="3">
      <t>アザ</t>
    </rPh>
    <rPh sb="3" eb="5">
      <t>ヘイセイ</t>
    </rPh>
    <rPh sb="7" eb="8">
      <t>バン</t>
    </rPh>
    <phoneticPr fontId="2"/>
  </si>
  <si>
    <t>円</t>
    <rPh sb="0" eb="1">
      <t>エン</t>
    </rPh>
    <phoneticPr fontId="2"/>
  </si>
  <si>
    <t>県</t>
    <rPh sb="0" eb="1">
      <t>ケン</t>
    </rPh>
    <phoneticPr fontId="2"/>
  </si>
  <si>
    <t>地価</t>
    <rPh sb="0" eb="2">
      <t>チカ</t>
    </rPh>
    <phoneticPr fontId="2"/>
  </si>
  <si>
    <t>市街化調整区域</t>
    <rPh sb="0" eb="3">
      <t>シガイカ</t>
    </rPh>
    <rPh sb="3" eb="5">
      <t>チョウセイ</t>
    </rPh>
    <rPh sb="5" eb="7">
      <t>クイキ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</si>
  <si>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</si>
  <si>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工業地域</t>
    <rPh sb="0" eb="2">
      <t>コウギョウ</t>
    </rPh>
    <rPh sb="2" eb="4">
      <t>チイキ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</si>
  <si>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</si>
  <si>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</si>
  <si>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</si>
  <si>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</si>
  <si>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2"/>
  </si>
  <si>
    <t>第一種中高層住居専用地域</t>
    <rPh sb="0" eb="1">
      <t>ダイ</t>
    </rPh>
    <rPh sb="1" eb="3">
      <t>イッシュ</t>
    </rPh>
    <rPh sb="3" eb="6">
      <t>チュウコウソウ</t>
    </rPh>
    <rPh sb="6" eb="7">
      <t>ジュウ</t>
    </rPh>
    <rPh sb="7" eb="8">
      <t>キョ</t>
    </rPh>
    <rPh sb="8" eb="10">
      <t>センヨウ</t>
    </rPh>
    <rPh sb="10" eb="12">
      <t>チイキ</t>
    </rPh>
    <phoneticPr fontId="2"/>
  </si>
  <si>
    <t>第一種低層住居専用地域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</si>
  <si>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用　　途　　地　　域</t>
    <rPh sb="0" eb="1">
      <t>ヨウ</t>
    </rPh>
    <rPh sb="3" eb="4">
      <t>ト</t>
    </rPh>
    <rPh sb="6" eb="7">
      <t>チ</t>
    </rPh>
    <rPh sb="9" eb="10">
      <t>イキ</t>
    </rPh>
    <phoneticPr fontId="2"/>
  </si>
  <si>
    <t>市街化区域</t>
    <rPh sb="0" eb="3">
      <t>シガイカ</t>
    </rPh>
    <rPh sb="3" eb="5">
      <t>クイキ</t>
    </rPh>
    <phoneticPr fontId="2"/>
  </si>
  <si>
    <t>都市計画区域</t>
    <rPh sb="0" eb="2">
      <t>トシ</t>
    </rPh>
    <rPh sb="2" eb="4">
      <t>ケイカク</t>
    </rPh>
    <rPh sb="4" eb="6">
      <t>クイキ</t>
    </rPh>
    <phoneticPr fontId="2"/>
  </si>
  <si>
    <t>容積率
（％）</t>
    <rPh sb="0" eb="2">
      <t>ヨウセキ</t>
    </rPh>
    <rPh sb="2" eb="3">
      <t>リツ</t>
    </rPh>
    <phoneticPr fontId="2"/>
  </si>
  <si>
    <t>比率
（％）</t>
    <rPh sb="0" eb="2">
      <t>ヒリツ</t>
    </rPh>
    <phoneticPr fontId="2"/>
  </si>
  <si>
    <t>面積
（ha）</t>
    <rPh sb="0" eb="2">
      <t>メンセキ</t>
    </rPh>
    <phoneticPr fontId="2"/>
  </si>
  <si>
    <t>区　分</t>
    <rPh sb="0" eb="1">
      <t>ク</t>
    </rPh>
    <rPh sb="2" eb="3">
      <t>ブン</t>
    </rPh>
    <phoneticPr fontId="2"/>
  </si>
  <si>
    <t>計</t>
    <rPh sb="0" eb="1">
      <t>ケイ</t>
    </rPh>
    <phoneticPr fontId="2"/>
  </si>
  <si>
    <t>〃</t>
    <phoneticPr fontId="2"/>
  </si>
  <si>
    <t>平3.12</t>
    <phoneticPr fontId="2"/>
  </si>
  <si>
    <t>46～59</t>
    <phoneticPr fontId="2"/>
  </si>
  <si>
    <t>昭60.3</t>
    <phoneticPr fontId="2"/>
  </si>
  <si>
    <t>51～59</t>
    <phoneticPr fontId="2"/>
  </si>
  <si>
    <t>昭57.3</t>
    <phoneticPr fontId="2"/>
  </si>
  <si>
    <t>53～56</t>
    <phoneticPr fontId="2"/>
  </si>
  <si>
    <t>平9.2</t>
    <phoneticPr fontId="2"/>
  </si>
  <si>
    <t>49～59</t>
    <phoneticPr fontId="2"/>
  </si>
  <si>
    <t>昭56.3</t>
    <phoneticPr fontId="2"/>
  </si>
  <si>
    <t>47～55</t>
    <phoneticPr fontId="2"/>
  </si>
  <si>
    <t>昭55.2</t>
    <phoneticPr fontId="2"/>
  </si>
  <si>
    <t>48～51</t>
    <phoneticPr fontId="2"/>
  </si>
  <si>
    <t>平14.10</t>
    <rPh sb="0" eb="1">
      <t>ヘイ</t>
    </rPh>
    <phoneticPr fontId="2"/>
  </si>
  <si>
    <t>49～58</t>
    <phoneticPr fontId="2"/>
  </si>
  <si>
    <t>愛知県</t>
    <rPh sb="0" eb="3">
      <t>アイチケン</t>
    </rPh>
    <phoneticPr fontId="2"/>
  </si>
  <si>
    <t>昭55.2</t>
    <rPh sb="0" eb="1">
      <t>ショウ</t>
    </rPh>
    <phoneticPr fontId="2"/>
  </si>
  <si>
    <t>昭48～53</t>
    <rPh sb="0" eb="1">
      <t>ショウ</t>
    </rPh>
    <phoneticPr fontId="2"/>
  </si>
  <si>
    <t>事業主体</t>
    <rPh sb="0" eb="2">
      <t>ジギョウ</t>
    </rPh>
    <rPh sb="2" eb="4">
      <t>シュタイ</t>
    </rPh>
    <phoneticPr fontId="2"/>
  </si>
  <si>
    <t>換地処分</t>
    <rPh sb="0" eb="2">
      <t>カンチ</t>
    </rPh>
    <rPh sb="2" eb="4">
      <t>ショブン</t>
    </rPh>
    <phoneticPr fontId="2"/>
  </si>
  <si>
    <t>面積(ha)</t>
    <rPh sb="0" eb="2">
      <t>メンセキ</t>
    </rPh>
    <phoneticPr fontId="2"/>
  </si>
  <si>
    <t>県営ほ場整備事業</t>
    <rPh sb="0" eb="2">
      <t>ケンエイ</t>
    </rPh>
    <rPh sb="3" eb="4">
      <t>バ</t>
    </rPh>
    <rPh sb="4" eb="6">
      <t>セイビ</t>
    </rPh>
    <rPh sb="6" eb="8">
      <t>ジギョウ</t>
    </rPh>
    <phoneticPr fontId="2"/>
  </si>
  <si>
    <t>資料：知多中部広域事務組合消防本部</t>
    <rPh sb="0" eb="2">
      <t>シリョウ</t>
    </rPh>
    <rPh sb="3" eb="5">
      <t>チタ</t>
    </rPh>
    <rPh sb="5" eb="7">
      <t>チュウブ</t>
    </rPh>
    <rPh sb="7" eb="9">
      <t>コウイキ</t>
    </rPh>
    <rPh sb="9" eb="11">
      <t>ジム</t>
    </rPh>
    <rPh sb="11" eb="13">
      <t>クミアイ</t>
    </rPh>
    <rPh sb="13" eb="15">
      <t>ショウボウ</t>
    </rPh>
    <rPh sb="15" eb="17">
      <t>ホンブ</t>
    </rPh>
    <phoneticPr fontId="2"/>
  </si>
  <si>
    <t>日</t>
    <rPh sb="0" eb="1">
      <t>ヒ</t>
    </rPh>
    <phoneticPr fontId="2"/>
  </si>
  <si>
    <t>㎜</t>
    <phoneticPr fontId="2"/>
  </si>
  <si>
    <t>最多雨量</t>
    <rPh sb="0" eb="2">
      <t>サイタ</t>
    </rPh>
    <rPh sb="2" eb="4">
      <t>ウリョウ</t>
    </rPh>
    <phoneticPr fontId="2"/>
  </si>
  <si>
    <t>年間総雨量</t>
    <rPh sb="0" eb="2">
      <t>ネンカン</t>
    </rPh>
    <rPh sb="2" eb="3">
      <t>ソウ</t>
    </rPh>
    <rPh sb="3" eb="5">
      <t>ウリョウ</t>
    </rPh>
    <phoneticPr fontId="2"/>
  </si>
  <si>
    <t>総雨量（㎜）</t>
    <rPh sb="0" eb="1">
      <t>ソウ</t>
    </rPh>
    <rPh sb="1" eb="3">
      <t>ウリョウ</t>
    </rPh>
    <phoneticPr fontId="2"/>
  </si>
  <si>
    <t>年間降雨日数</t>
    <rPh sb="0" eb="2">
      <t>ネンカン</t>
    </rPh>
    <phoneticPr fontId="2"/>
  </si>
  <si>
    <t>月別降雨量</t>
    <rPh sb="0" eb="2">
      <t>ツキベツ</t>
    </rPh>
    <rPh sb="2" eb="4">
      <t>コウウ</t>
    </rPh>
    <rPh sb="4" eb="5">
      <t>リョウ</t>
    </rPh>
    <phoneticPr fontId="2"/>
  </si>
  <si>
    <t>最小湿度
（％）</t>
    <rPh sb="0" eb="2">
      <t>サイショウ</t>
    </rPh>
    <rPh sb="2" eb="4">
      <t>シツド</t>
    </rPh>
    <phoneticPr fontId="2"/>
  </si>
  <si>
    <t>平均湿度
（％）</t>
    <rPh sb="0" eb="2">
      <t>ヘイキン</t>
    </rPh>
    <rPh sb="2" eb="4">
      <t>シツド</t>
    </rPh>
    <phoneticPr fontId="2"/>
  </si>
  <si>
    <t>出火件数
（件）</t>
    <rPh sb="0" eb="2">
      <t>シュッカ</t>
    </rPh>
    <rPh sb="2" eb="4">
      <t>ケンスウ</t>
    </rPh>
    <rPh sb="6" eb="7">
      <t>ケン</t>
    </rPh>
    <phoneticPr fontId="2"/>
  </si>
  <si>
    <r>
      <t>瞬間最大
風速</t>
    </r>
    <r>
      <rPr>
        <sz val="5"/>
        <rFont val="ＭＳ 明朝"/>
        <family val="1"/>
        <charset val="128"/>
      </rPr>
      <t>(m/s)</t>
    </r>
    <rPh sb="0" eb="2">
      <t>シュンカン</t>
    </rPh>
    <rPh sb="2" eb="4">
      <t>サイダイ</t>
    </rPh>
    <rPh sb="5" eb="7">
      <t>フウソク</t>
    </rPh>
    <phoneticPr fontId="2"/>
  </si>
  <si>
    <r>
      <t xml:space="preserve">平均風速
</t>
    </r>
    <r>
      <rPr>
        <sz val="5"/>
        <rFont val="ＭＳ 明朝"/>
        <family val="1"/>
        <charset val="128"/>
      </rPr>
      <t>(m/s)</t>
    </r>
    <rPh sb="0" eb="2">
      <t>ヘイキン</t>
    </rPh>
    <rPh sb="2" eb="4">
      <t>フウソク</t>
    </rPh>
    <phoneticPr fontId="2"/>
  </si>
  <si>
    <t>湿度と出火件数</t>
    <rPh sb="0" eb="2">
      <t>シツド</t>
    </rPh>
    <rPh sb="3" eb="5">
      <t>シュッカ</t>
    </rPh>
    <rPh sb="5" eb="7">
      <t>ケンスウ</t>
    </rPh>
    <phoneticPr fontId="2"/>
  </si>
  <si>
    <t>都市計画区域･用途地域</t>
    <rPh sb="0" eb="2">
      <t>トシ</t>
    </rPh>
    <rPh sb="2" eb="4">
      <t>ケイカク</t>
    </rPh>
    <rPh sb="4" eb="6">
      <t>クイキ</t>
    </rPh>
    <rPh sb="7" eb="9">
      <t>ヨウト</t>
    </rPh>
    <rPh sb="9" eb="11">
      <t>チイキ</t>
    </rPh>
    <phoneticPr fontId="2"/>
  </si>
  <si>
    <t>-</t>
    <phoneticPr fontId="2"/>
  </si>
  <si>
    <t>150･200</t>
    <phoneticPr fontId="2"/>
  </si>
  <si>
    <t>200･400</t>
    <phoneticPr fontId="2"/>
  </si>
  <si>
    <t>第二種低層住居専用地域</t>
    <rPh sb="0" eb="1">
      <t>ダイ</t>
    </rPh>
    <rPh sb="1" eb="3">
      <t>ニシュ</t>
    </rPh>
    <phoneticPr fontId="2"/>
  </si>
  <si>
    <t>第二種中高層住居専用地域</t>
    <rPh sb="0" eb="1">
      <t>ダイ</t>
    </rPh>
    <rPh sb="1" eb="3">
      <t>ニシュ</t>
    </rPh>
    <phoneticPr fontId="2"/>
  </si>
  <si>
    <t>第二種住居地域</t>
    <rPh sb="0" eb="1">
      <t>ダイ</t>
    </rPh>
    <rPh sb="1" eb="3">
      <t>ニシュ</t>
    </rPh>
    <phoneticPr fontId="2"/>
  </si>
  <si>
    <t>地区名（大字名）</t>
    <rPh sb="0" eb="2">
      <t>チク</t>
    </rPh>
    <rPh sb="2" eb="3">
      <t>メイ</t>
    </rPh>
    <rPh sb="4" eb="6">
      <t>オオアザ</t>
    </rPh>
    <rPh sb="6" eb="7">
      <t>メイ</t>
    </rPh>
    <phoneticPr fontId="2"/>
  </si>
  <si>
    <t>第１地区（森岡）</t>
    <rPh sb="0" eb="1">
      <t>ダイ</t>
    </rPh>
    <rPh sb="2" eb="4">
      <t>チク</t>
    </rPh>
    <rPh sb="5" eb="7">
      <t>モリオカ</t>
    </rPh>
    <phoneticPr fontId="2"/>
  </si>
  <si>
    <t>森岡字浜田78番3外</t>
    <rPh sb="0" eb="2">
      <t>モリオカ</t>
    </rPh>
    <rPh sb="2" eb="3">
      <t>アザ</t>
    </rPh>
    <rPh sb="3" eb="4">
      <t>ハマ</t>
    </rPh>
    <rPh sb="4" eb="5">
      <t>タ</t>
    </rPh>
    <rPh sb="7" eb="8">
      <t>バン</t>
    </rPh>
    <rPh sb="9" eb="10">
      <t>ソト</t>
    </rPh>
    <phoneticPr fontId="2"/>
  </si>
  <si>
    <t>緒川字屋敷弐区123番2</t>
    <rPh sb="0" eb="2">
      <t>オガワ</t>
    </rPh>
    <rPh sb="2" eb="3">
      <t>アザ</t>
    </rPh>
    <rPh sb="3" eb="5">
      <t>ヤシキ</t>
    </rPh>
    <rPh sb="5" eb="7">
      <t>ニク</t>
    </rPh>
    <rPh sb="10" eb="11">
      <t>バン</t>
    </rPh>
    <phoneticPr fontId="2"/>
  </si>
  <si>
    <t>緒川字西本坪1番37</t>
    <rPh sb="0" eb="2">
      <t>オガワ</t>
    </rPh>
    <rPh sb="2" eb="3">
      <t>アザ</t>
    </rPh>
    <rPh sb="3" eb="4">
      <t>ニシ</t>
    </rPh>
    <rPh sb="4" eb="5">
      <t>ホン</t>
    </rPh>
    <rPh sb="5" eb="6">
      <t>ツボ</t>
    </rPh>
    <rPh sb="7" eb="8">
      <t>バン</t>
    </rPh>
    <phoneticPr fontId="2"/>
  </si>
  <si>
    <t>石浜字西平地1番69</t>
    <rPh sb="0" eb="2">
      <t>イシハマ</t>
    </rPh>
    <rPh sb="2" eb="3">
      <t>アザ</t>
    </rPh>
    <rPh sb="3" eb="4">
      <t>ニシ</t>
    </rPh>
    <rPh sb="4" eb="5">
      <t>ヒラ</t>
    </rPh>
    <rPh sb="5" eb="6">
      <t>チ</t>
    </rPh>
    <rPh sb="7" eb="8">
      <t>バン</t>
    </rPh>
    <phoneticPr fontId="2"/>
  </si>
  <si>
    <t>藤江字ふじが丘4番7</t>
    <rPh sb="0" eb="2">
      <t>フジエ</t>
    </rPh>
    <rPh sb="2" eb="3">
      <t>アザ</t>
    </rPh>
    <rPh sb="6" eb="7">
      <t>オカ</t>
    </rPh>
    <rPh sb="8" eb="9">
      <t>バン</t>
    </rPh>
    <phoneticPr fontId="2"/>
  </si>
  <si>
    <t>森岡字下今池5番22</t>
    <rPh sb="0" eb="2">
      <t>モリオカ</t>
    </rPh>
    <rPh sb="2" eb="3">
      <t>アザ</t>
    </rPh>
    <rPh sb="3" eb="4">
      <t>シモ</t>
    </rPh>
    <rPh sb="4" eb="6">
      <t>イマイケ</t>
    </rPh>
    <rPh sb="7" eb="8">
      <t>バン</t>
    </rPh>
    <phoneticPr fontId="2"/>
  </si>
  <si>
    <t>森岡字下山之上1番8</t>
    <rPh sb="0" eb="2">
      <t>モリオカ</t>
    </rPh>
    <rPh sb="2" eb="3">
      <t>アザ</t>
    </rPh>
    <rPh sb="3" eb="4">
      <t>シモ</t>
    </rPh>
    <rPh sb="4" eb="5">
      <t>ヤマ</t>
    </rPh>
    <rPh sb="5" eb="6">
      <t>ノ</t>
    </rPh>
    <rPh sb="6" eb="7">
      <t>ウエ</t>
    </rPh>
    <rPh sb="8" eb="9">
      <t>バン</t>
    </rPh>
    <phoneticPr fontId="2"/>
  </si>
  <si>
    <t>緒川字肥後原1番210</t>
    <rPh sb="0" eb="2">
      <t>オガワ</t>
    </rPh>
    <rPh sb="2" eb="3">
      <t>アザ</t>
    </rPh>
    <rPh sb="3" eb="5">
      <t>ヒゴ</t>
    </rPh>
    <rPh sb="5" eb="6">
      <t>ハラ</t>
    </rPh>
    <rPh sb="7" eb="8">
      <t>バン</t>
    </rPh>
    <phoneticPr fontId="2"/>
  </si>
  <si>
    <t>緒川字丸池台7番12</t>
    <rPh sb="0" eb="2">
      <t>オガワ</t>
    </rPh>
    <rPh sb="2" eb="3">
      <t>アザ</t>
    </rPh>
    <rPh sb="3" eb="4">
      <t>マル</t>
    </rPh>
    <rPh sb="4" eb="5">
      <t>イケ</t>
    </rPh>
    <rPh sb="5" eb="6">
      <t>ダイ</t>
    </rPh>
    <rPh sb="7" eb="8">
      <t>バン</t>
    </rPh>
    <phoneticPr fontId="2"/>
  </si>
  <si>
    <t>生路字狭間6番4外</t>
    <rPh sb="0" eb="2">
      <t>イクジ</t>
    </rPh>
    <rPh sb="2" eb="3">
      <t>アザ</t>
    </rPh>
    <rPh sb="3" eb="5">
      <t>ハザマ</t>
    </rPh>
    <rPh sb="6" eb="7">
      <t>バン</t>
    </rPh>
    <rPh sb="8" eb="9">
      <t>ホカ</t>
    </rPh>
    <phoneticPr fontId="2"/>
  </si>
  <si>
    <t>藤江字前田45番2</t>
    <rPh sb="0" eb="2">
      <t>フジエ</t>
    </rPh>
    <rPh sb="2" eb="3">
      <t>アザ</t>
    </rPh>
    <rPh sb="3" eb="5">
      <t>マエダ</t>
    </rPh>
    <rPh sb="7" eb="8">
      <t>バン</t>
    </rPh>
    <phoneticPr fontId="2"/>
  </si>
  <si>
    <t>土地改良事業</t>
    <rPh sb="0" eb="2">
      <t>トチ</t>
    </rPh>
    <rPh sb="2" eb="4">
      <t>カイリョウ</t>
    </rPh>
    <rPh sb="4" eb="6">
      <t>ジギョウ</t>
    </rPh>
    <phoneticPr fontId="2"/>
  </si>
  <si>
    <t>月別気温</t>
    <rPh sb="0" eb="2">
      <t>ツキベツ</t>
    </rPh>
    <rPh sb="2" eb="4">
      <t>キオン</t>
    </rPh>
    <phoneticPr fontId="2"/>
  </si>
  <si>
    <t>田園住居地域</t>
    <rPh sb="0" eb="2">
      <t>デンエン</t>
    </rPh>
    <rPh sb="2" eb="4">
      <t>ジュウキョ</t>
    </rPh>
    <rPh sb="4" eb="6">
      <t>チイキ</t>
    </rPh>
    <phoneticPr fontId="2"/>
  </si>
  <si>
    <t>-</t>
    <phoneticPr fontId="2"/>
  </si>
  <si>
    <t>月別平均風向と風速</t>
    <rPh sb="0" eb="2">
      <t>ツキベツ</t>
    </rPh>
    <rPh sb="2" eb="4">
      <t>ヘイキン</t>
    </rPh>
    <rPh sb="4" eb="6">
      <t>カザム</t>
    </rPh>
    <rPh sb="7" eb="9">
      <t>フウソク</t>
    </rPh>
    <phoneticPr fontId="2"/>
  </si>
  <si>
    <t>平均風向</t>
    <rPh sb="0" eb="2">
      <t>ヘイキン</t>
    </rPh>
    <rPh sb="2" eb="4">
      <t>カザム</t>
    </rPh>
    <phoneticPr fontId="2"/>
  </si>
  <si>
    <t>建蔽率
（％）</t>
    <rPh sb="0" eb="1">
      <t>ケン</t>
    </rPh>
    <rPh sb="1" eb="2">
      <t>ペイ</t>
    </rPh>
    <rPh sb="2" eb="3">
      <t>リツ</t>
    </rPh>
    <phoneticPr fontId="2"/>
  </si>
  <si>
    <t>単位：℃</t>
    <rPh sb="0" eb="2">
      <t>タンイ</t>
    </rPh>
    <phoneticPr fontId="2"/>
  </si>
  <si>
    <t>１㎡あたりの単価 単位：円　各年７月１日現在</t>
    <rPh sb="9" eb="11">
      <t>タンイ</t>
    </rPh>
    <rPh sb="12" eb="13">
      <t>エン</t>
    </rPh>
    <rPh sb="14" eb="15">
      <t>カク</t>
    </rPh>
    <rPh sb="15" eb="16">
      <t>ネン</t>
    </rPh>
    <rPh sb="17" eb="18">
      <t>ガツ</t>
    </rPh>
    <rPh sb="19" eb="20">
      <t>ニチ</t>
    </rPh>
    <rPh sb="20" eb="22">
      <t>ゲンザイ</t>
    </rPh>
    <phoneticPr fontId="2"/>
  </si>
  <si>
    <t>１㎡あたりの単価 単位：円　各年１月１日現在</t>
    <rPh sb="9" eb="11">
      <t>タンイ</t>
    </rPh>
    <rPh sb="12" eb="13">
      <t>エン</t>
    </rPh>
    <rPh sb="14" eb="15">
      <t>カク</t>
    </rPh>
    <rPh sb="15" eb="16">
      <t>ネン</t>
    </rPh>
    <rPh sb="17" eb="18">
      <t>ガツ</t>
    </rPh>
    <rPh sb="19" eb="20">
      <t>ニチ</t>
    </rPh>
    <rPh sb="20" eb="22">
      <t>ゲンザイ</t>
    </rPh>
    <phoneticPr fontId="2"/>
  </si>
  <si>
    <t>50･60</t>
    <phoneticPr fontId="2"/>
  </si>
  <si>
    <t>地目別面積</t>
  </si>
  <si>
    <t>地価</t>
  </si>
  <si>
    <t>都市計画区域･用途地域</t>
  </si>
  <si>
    <t>土地改良事業</t>
  </si>
  <si>
    <t>月別気温</t>
  </si>
  <si>
    <t>月別降雨量</t>
  </si>
  <si>
    <t>月別平均風向と風速</t>
  </si>
  <si>
    <t>湿度と出火件数</t>
  </si>
  <si>
    <t>愛知県38市14町２村</t>
    <phoneticPr fontId="2"/>
  </si>
  <si>
    <t>東　経</t>
  </si>
  <si>
    <t>136°58´</t>
  </si>
  <si>
    <t>北　緯</t>
  </si>
  <si>
    <t>34°58´</t>
  </si>
  <si>
    <t>海　抜</t>
  </si>
  <si>
    <t>13.37ｍ</t>
  </si>
  <si>
    <t>東　西</t>
  </si>
  <si>
    <t>6.2km</t>
  </si>
  <si>
    <t>南　北</t>
  </si>
  <si>
    <t>7.7km</t>
  </si>
  <si>
    <t>面　積</t>
  </si>
  <si>
    <t>町の位置（役場)</t>
  </si>
  <si>
    <t>町の位置・大きさ</t>
  </si>
  <si>
    <t>町の大きさ</t>
  </si>
  <si>
    <t>町の大きさ</t>
    <rPh sb="0" eb="1">
      <t>チョウ</t>
    </rPh>
    <rPh sb="2" eb="3">
      <t>オオ</t>
    </rPh>
    <phoneticPr fontId="2"/>
  </si>
  <si>
    <t>緒川字屋敷弐区118番</t>
    <rPh sb="0" eb="2">
      <t>オガワ</t>
    </rPh>
    <rPh sb="2" eb="3">
      <t>アザ</t>
    </rPh>
    <rPh sb="3" eb="5">
      <t>ヤシキ</t>
    </rPh>
    <rPh sb="5" eb="7">
      <t>ニク</t>
    </rPh>
    <rPh sb="10" eb="11">
      <t>バン</t>
    </rPh>
    <phoneticPr fontId="2"/>
  </si>
  <si>
    <t>目次</t>
    <phoneticPr fontId="2"/>
  </si>
  <si>
    <t>令3</t>
    <rPh sb="0" eb="1">
      <t>レイ</t>
    </rPh>
    <phoneticPr fontId="2"/>
  </si>
  <si>
    <t>円</t>
  </si>
  <si>
    <t>－</t>
  </si>
  <si>
    <t>令和７年４月１日現在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</si>
  <si>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資料：都市デザイン課</t>
    <rPh sb="0" eb="2">
      <t>シリョウ</t>
    </rPh>
    <rPh sb="3" eb="5">
      <t>トシ</t>
    </rPh>
    <rPh sb="9" eb="10">
      <t>カ</t>
    </rPh>
    <phoneticPr fontId="2"/>
  </si>
  <si>
    <t>（令和７年４月１日現在）</t>
    <phoneticPr fontId="2"/>
  </si>
  <si>
    <t>資料：商工農政課</t>
    <rPh sb="0" eb="2">
      <t>シリョウ</t>
    </rPh>
    <rPh sb="3" eb="5">
      <t>ショウコウ</t>
    </rPh>
    <rPh sb="5" eb="7">
      <t>ノウセイ</t>
    </rPh>
    <rPh sb="7" eb="8">
      <t>カ</t>
    </rPh>
    <phoneticPr fontId="2"/>
  </si>
  <si>
    <t>31.14㎢</t>
    <phoneticPr fontId="2"/>
  </si>
  <si>
    <t>-</t>
  </si>
  <si>
    <t>北西</t>
    <rPh sb="0" eb="2">
      <t>ホクセイ</t>
    </rPh>
    <phoneticPr fontId="2"/>
  </si>
  <si>
    <t>南南東</t>
    <rPh sb="0" eb="3">
      <t>ナンナントウ</t>
    </rPh>
    <phoneticPr fontId="2"/>
  </si>
  <si>
    <t>西北西</t>
    <rPh sb="0" eb="1">
      <t>ニシ</t>
    </rPh>
    <rPh sb="1" eb="3">
      <t>ホクセイ</t>
    </rPh>
    <phoneticPr fontId="2"/>
  </si>
  <si>
    <t>令和６年</t>
    <phoneticPr fontId="2"/>
  </si>
  <si>
    <t>令和６年</t>
    <rPh sb="0" eb="2">
      <t>レイワ</t>
    </rPh>
    <rPh sb="3" eb="4">
      <t>ネン</t>
    </rPh>
    <phoneticPr fontId="2"/>
  </si>
  <si>
    <t>昭
和
63
年</t>
    <rPh sb="0" eb="1">
      <t>アキラ</t>
    </rPh>
    <rPh sb="2" eb="3">
      <t>カズ</t>
    </rPh>
    <phoneticPr fontId="2"/>
  </si>
  <si>
    <t>令
和
６
年</t>
    <rPh sb="0" eb="1">
      <t>レイ</t>
    </rPh>
    <rPh sb="2" eb="3">
      <t>カズ</t>
    </rPh>
    <phoneticPr fontId="2"/>
  </si>
  <si>
    <t>平
均
気
温</t>
    <rPh sb="0" eb="1">
      <t>ヘイ</t>
    </rPh>
    <rPh sb="2" eb="3">
      <t>ヒトシ</t>
    </rPh>
    <rPh sb="4" eb="5">
      <t>キ</t>
    </rPh>
    <rPh sb="6" eb="7">
      <t>オン</t>
    </rPh>
    <phoneticPr fontId="2"/>
  </si>
  <si>
    <t>平
均
気
温</t>
    <phoneticPr fontId="2"/>
  </si>
  <si>
    <t>最
高
気
温</t>
    <rPh sb="0" eb="1">
      <t>サイ</t>
    </rPh>
    <rPh sb="2" eb="3">
      <t>コウ</t>
    </rPh>
    <rPh sb="4" eb="5">
      <t>キ</t>
    </rPh>
    <rPh sb="6" eb="7">
      <t>オン</t>
    </rPh>
    <phoneticPr fontId="2"/>
  </si>
  <si>
    <t>最
低
気
温</t>
    <rPh sb="0" eb="1">
      <t>サイ</t>
    </rPh>
    <rPh sb="2" eb="3">
      <t>テイ</t>
    </rPh>
    <rPh sb="4" eb="5">
      <t>キ</t>
    </rPh>
    <rPh sb="6" eb="7">
      <t>オン</t>
    </rPh>
    <phoneticPr fontId="2"/>
  </si>
  <si>
    <t>非課税
面積</t>
    <rPh sb="0" eb="3">
      <t>ヒカゼイ</t>
    </rPh>
    <rPh sb="4" eb="5">
      <t>メン</t>
    </rPh>
    <rPh sb="5" eb="6">
      <t>セキ</t>
    </rPh>
    <phoneticPr fontId="2"/>
  </si>
  <si>
    <t>第２地区（石浜･生路）</t>
    <rPh sb="0" eb="1">
      <t>ダイ</t>
    </rPh>
    <rPh sb="5" eb="7">
      <t>イシハマ</t>
    </rPh>
    <rPh sb="8" eb="10">
      <t>イクジ</t>
    </rPh>
    <phoneticPr fontId="2"/>
  </si>
  <si>
    <t>第３地区（生路･藤江）</t>
    <rPh sb="0" eb="1">
      <t>ダイ</t>
    </rPh>
    <rPh sb="5" eb="7">
      <t>イクジ</t>
    </rPh>
    <rPh sb="8" eb="10">
      <t>フジエ</t>
    </rPh>
    <phoneticPr fontId="2"/>
  </si>
  <si>
    <t>森岡地区（森岡･緒川）</t>
    <rPh sb="0" eb="2">
      <t>モリオカ</t>
    </rPh>
    <rPh sb="5" eb="7">
      <t>モリオカ</t>
    </rPh>
    <rPh sb="8" eb="10">
      <t>オガワ</t>
    </rPh>
    <phoneticPr fontId="2"/>
  </si>
  <si>
    <t>緒川地区（緒川）</t>
    <rPh sb="0" eb="2">
      <t>オガワ</t>
    </rPh>
    <rPh sb="5" eb="7">
      <t>オガワ</t>
    </rPh>
    <phoneticPr fontId="2"/>
  </si>
  <si>
    <t>苅又地区（森岡･緒川）</t>
    <rPh sb="0" eb="1">
      <t>ガイ</t>
    </rPh>
    <rPh sb="1" eb="2">
      <t>マタ</t>
    </rPh>
    <rPh sb="5" eb="7">
      <t>モリオカ</t>
    </rPh>
    <rPh sb="8" eb="10">
      <t>オガワ</t>
    </rPh>
    <phoneticPr fontId="2"/>
  </si>
  <si>
    <t>第５地区
（緒川･石浜･緒川新田）</t>
    <rPh sb="0" eb="1">
      <t>ダイ</t>
    </rPh>
    <rPh sb="6" eb="8">
      <t>オガワ</t>
    </rPh>
    <rPh sb="9" eb="11">
      <t>イシハマ</t>
    </rPh>
    <rPh sb="12" eb="14">
      <t>オガワ</t>
    </rPh>
    <rPh sb="14" eb="16">
      <t>シンデン</t>
    </rPh>
    <phoneticPr fontId="2"/>
  </si>
  <si>
    <t>第６地区
（石浜･生路･藤江）</t>
    <rPh sb="0" eb="1">
      <t>ダイ</t>
    </rPh>
    <rPh sb="6" eb="8">
      <t>イシハマ</t>
    </rPh>
    <rPh sb="9" eb="11">
      <t>イクジ</t>
    </rPh>
    <rPh sb="12" eb="14">
      <t>フジエ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</si>
</sst>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0.0"/>
    <numFmt numFmtId="178" formatCode="0.0;[Red]0.0"/>
    <numFmt numFmtId="179" formatCode="#,##0.0;[Red]#,##0.0"/>
    <numFmt numFmtId="180" formatCode="#,##0;[Red]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7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.5"/>
      <name val="ＭＳ 明朝"/>
      <family val="1"/>
      <charset val="128"/>
    </font>
    <font>
      <b/>
      <sz val="11"/>
      <name val="ＭＳ Ｐゴシック"/>
      <family val="3"/>
      <charset val="128"/>
    </font>
    <font>
      <sz val="7"/>
      <name val="Arial Narrow"/>
      <family val="2"/>
    </font>
    <font>
      <sz val="5.5"/>
      <name val="ＭＳ 明朝"/>
      <family val="1"/>
      <charset val="128"/>
    </font>
    <font>
      <sz val="5"/>
      <name val="ＭＳ 明朝"/>
      <family val="1"/>
      <charset val="128"/>
    </font>
    <font>
      <sz val="5"/>
      <name val="ＭＳ ゴシック"/>
      <family val="3"/>
      <charset val="128"/>
    </font>
    <font>
      <u/>
      <sz val="10"/>
      <color rgb="FF0070C0"/>
      <name val="ＭＳ ゴシック"/>
      <family val="3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Protection="1"/>
    <xf numFmtId="0" fontId="5" fillId="0" borderId="0" xfId="0" applyFont="1" applyFill="1" applyBorder="1" applyAlignment="1" applyProtection="1">
      <alignment horizontal="right"/>
    </xf>
    <xf numFmtId="0" fontId="0" fillId="0" borderId="0" xfId="0" applyBorder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 applyProtection="1">
      <alignment horizontal="left" vertical="top"/>
    </xf>
    <xf numFmtId="0" fontId="0" fillId="0" borderId="0" xfId="0" applyProtection="1"/>
    <xf numFmtId="0" fontId="11" fillId="0" borderId="0" xfId="0" applyFont="1" applyFill="1" applyBorder="1" applyAlignment="1" applyProtection="1">
      <alignment horizontal="right"/>
    </xf>
    <xf numFmtId="0" fontId="4" fillId="0" borderId="15" xfId="0" applyFont="1" applyFill="1" applyBorder="1" applyAlignment="1" applyProtection="1">
      <alignment horizontal="right"/>
    </xf>
    <xf numFmtId="0" fontId="11" fillId="0" borderId="15" xfId="0" applyFont="1" applyFill="1" applyBorder="1" applyAlignment="1" applyProtection="1">
      <alignment horizontal="right"/>
    </xf>
    <xf numFmtId="0" fontId="3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horizontal="right" vertical="top"/>
    </xf>
    <xf numFmtId="0" fontId="5" fillId="0" borderId="14" xfId="0" applyFont="1" applyFill="1" applyBorder="1" applyAlignment="1" applyProtection="1">
      <alignment horizontal="right" vertical="top"/>
    </xf>
    <xf numFmtId="0" fontId="9" fillId="0" borderId="0" xfId="0" applyFont="1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11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right" vertical="top"/>
    </xf>
    <xf numFmtId="0" fontId="10" fillId="0" borderId="0" xfId="0" applyFont="1" applyAlignment="1" applyProtection="1">
      <alignment horizontal="left" vertical="top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14" fillId="0" borderId="0" xfId="0" applyFont="1" applyFill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15" fillId="0" borderId="0" xfId="0" applyFont="1" applyProtection="1"/>
    <xf numFmtId="0" fontId="15" fillId="0" borderId="0" xfId="0" applyFont="1" applyBorder="1" applyProtection="1"/>
    <xf numFmtId="0" fontId="13" fillId="0" borderId="0" xfId="0" applyFont="1" applyBorder="1" applyAlignment="1" applyProtection="1">
      <alignment horizontal="center" vertical="center"/>
    </xf>
    <xf numFmtId="0" fontId="17" fillId="0" borderId="0" xfId="0" applyFont="1" applyProtection="1"/>
    <xf numFmtId="0" fontId="0" fillId="0" borderId="0" xfId="0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176" fontId="5" fillId="0" borderId="0" xfId="1" applyNumberFormat="1" applyFont="1" applyBorder="1" applyAlignment="1" applyProtection="1">
      <alignment horizontal="center" vertical="center"/>
    </xf>
    <xf numFmtId="177" fontId="0" fillId="0" borderId="0" xfId="0" applyNumberFormat="1" applyProtection="1"/>
    <xf numFmtId="1" fontId="0" fillId="0" borderId="0" xfId="0" applyNumberFormat="1" applyProtection="1"/>
    <xf numFmtId="0" fontId="4" fillId="0" borderId="22" xfId="0" applyFont="1" applyBorder="1" applyAlignment="1" applyProtection="1">
      <alignment horizontal="center" vertical="center"/>
    </xf>
    <xf numFmtId="176" fontId="13" fillId="0" borderId="0" xfId="1" applyNumberFormat="1" applyFont="1" applyBorder="1" applyAlignment="1" applyProtection="1">
      <alignment horizontal="right" vertical="center"/>
    </xf>
    <xf numFmtId="176" fontId="13" fillId="0" borderId="0" xfId="1" applyNumberFormat="1" applyFont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top"/>
    </xf>
    <xf numFmtId="176" fontId="13" fillId="0" borderId="0" xfId="1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4" fillId="0" borderId="22" xfId="0" applyFont="1" applyFill="1" applyBorder="1" applyAlignment="1" applyProtection="1">
      <alignment horizontal="center" vertical="center"/>
    </xf>
    <xf numFmtId="0" fontId="17" fillId="0" borderId="0" xfId="0" applyFont="1" applyFill="1" applyProtection="1"/>
    <xf numFmtId="0" fontId="0" fillId="0" borderId="0" xfId="0" applyFill="1" applyProtection="1"/>
    <xf numFmtId="0" fontId="0" fillId="0" borderId="0" xfId="0" applyFill="1" applyBorder="1"/>
    <xf numFmtId="0" fontId="4" fillId="0" borderId="22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 wrapText="1"/>
    </xf>
    <xf numFmtId="38" fontId="4" fillId="0" borderId="15" xfId="1" applyNumberFormat="1" applyFont="1" applyFill="1" applyBorder="1" applyAlignment="1" applyProtection="1">
      <alignment horizontal="right" vertical="center"/>
      <protection locked="0"/>
    </xf>
    <xf numFmtId="0" fontId="6" fillId="0" borderId="22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2" fillId="0" borderId="0" xfId="3" applyAlignment="1">
      <alignment vertical="center"/>
    </xf>
    <xf numFmtId="56" fontId="22" fillId="0" borderId="0" xfId="3" applyNumberFormat="1" applyAlignment="1">
      <alignment vertical="center"/>
    </xf>
    <xf numFmtId="0" fontId="10" fillId="0" borderId="0" xfId="0" applyFont="1"/>
    <xf numFmtId="0" fontId="5" fillId="0" borderId="0" xfId="0" applyFont="1"/>
    <xf numFmtId="0" fontId="5" fillId="0" borderId="28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5" fillId="0" borderId="0" xfId="0" applyFont="1" applyAlignment="1" applyProtection="1">
      <alignment horizontal="right" vertical="top"/>
    </xf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right" vertical="top"/>
    </xf>
    <xf numFmtId="38" fontId="4" fillId="0" borderId="5" xfId="1" applyNumberFormat="1" applyFont="1" applyFill="1" applyBorder="1" applyAlignment="1" applyProtection="1">
      <alignment horizontal="right" vertical="center"/>
      <protection locked="0"/>
    </xf>
    <xf numFmtId="38" fontId="4" fillId="0" borderId="4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horizontal="left" vertical="top"/>
    </xf>
    <xf numFmtId="0" fontId="0" fillId="0" borderId="0" xfId="0" applyFont="1" applyFill="1" applyAlignment="1" applyProtection="1">
      <alignment vertical="top"/>
    </xf>
    <xf numFmtId="0" fontId="0" fillId="0" borderId="0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7" fontId="18" fillId="0" borderId="22" xfId="2" applyNumberFormat="1" applyFont="1" applyFill="1" applyBorder="1" applyAlignment="1" applyProtection="1">
      <alignment horizontal="center" vertical="center"/>
      <protection locked="0"/>
    </xf>
    <xf numFmtId="0" fontId="18" fillId="0" borderId="22" xfId="2" applyFont="1" applyFill="1" applyBorder="1" applyAlignment="1" applyProtection="1">
      <alignment horizontal="center" vertical="center"/>
      <protection locked="0"/>
    </xf>
    <xf numFmtId="0" fontId="18" fillId="0" borderId="22" xfId="2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/>
    </xf>
    <xf numFmtId="177" fontId="0" fillId="0" borderId="0" xfId="0" applyNumberFormat="1" applyFont="1" applyFill="1" applyProtection="1"/>
    <xf numFmtId="177" fontId="6" fillId="0" borderId="22" xfId="2" applyNumberFormat="1" applyFont="1" applyFill="1" applyBorder="1" applyAlignment="1" applyProtection="1">
      <alignment horizontal="center" vertical="center"/>
      <protection locked="0"/>
    </xf>
    <xf numFmtId="1" fontId="21" fillId="0" borderId="22" xfId="2" applyNumberFormat="1" applyFont="1" applyFill="1" applyBorder="1" applyAlignment="1" applyProtection="1">
      <alignment horizontal="center" vertical="center"/>
      <protection locked="0"/>
    </xf>
    <xf numFmtId="177" fontId="18" fillId="0" borderId="22" xfId="2" applyNumberFormat="1" applyFont="1" applyFill="1" applyBorder="1" applyAlignment="1" applyProtection="1">
      <alignment vertical="center"/>
      <protection locked="0"/>
    </xf>
    <xf numFmtId="0" fontId="18" fillId="0" borderId="22" xfId="2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vertical="top"/>
    </xf>
    <xf numFmtId="0" fontId="0" fillId="0" borderId="0" xfId="0" applyFill="1"/>
    <xf numFmtId="0" fontId="0" fillId="0" borderId="15" xfId="0" applyFill="1" applyBorder="1" applyAlignment="1">
      <alignment horizontal="center" vertical="center" textRotation="255"/>
    </xf>
    <xf numFmtId="0" fontId="12" fillId="0" borderId="15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center" vertical="center" textRotation="255"/>
    </xf>
    <xf numFmtId="0" fontId="0" fillId="0" borderId="0" xfId="0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>
      <alignment horizontal="center"/>
    </xf>
    <xf numFmtId="176" fontId="4" fillId="0" borderId="6" xfId="1" applyNumberFormat="1" applyFont="1" applyFill="1" applyBorder="1" applyAlignment="1" applyProtection="1">
      <alignment horizontal="right" vertical="center"/>
      <protection locked="0"/>
    </xf>
    <xf numFmtId="176" fontId="6" fillId="0" borderId="6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 applyProtection="1">
      <alignment horizontal="right" vertical="center"/>
      <protection locked="0"/>
    </xf>
    <xf numFmtId="176" fontId="4" fillId="0" borderId="4" xfId="1" applyNumberFormat="1" applyFont="1" applyFill="1" applyBorder="1" applyAlignment="1" applyProtection="1">
      <alignment horizontal="right" vertical="center"/>
      <protection locked="0"/>
    </xf>
    <xf numFmtId="176" fontId="4" fillId="2" borderId="6" xfId="1" applyNumberFormat="1" applyFont="1" applyFill="1" applyBorder="1" applyAlignment="1" applyProtection="1">
      <alignment horizontal="right" vertical="center"/>
      <protection locked="0"/>
    </xf>
    <xf numFmtId="176" fontId="4" fillId="2" borderId="5" xfId="1" applyNumberFormat="1" applyFont="1" applyFill="1" applyBorder="1" applyAlignment="1" applyProtection="1">
      <alignment horizontal="right" vertical="center"/>
      <protection locked="0"/>
    </xf>
    <xf numFmtId="176" fontId="4" fillId="2" borderId="4" xfId="1" applyNumberFormat="1" applyFont="1" applyFill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4" fillId="0" borderId="14" xfId="0" applyFont="1" applyFill="1" applyBorder="1" applyAlignment="1" applyProtection="1">
      <alignment horizontal="right" vertical="top"/>
    </xf>
    <xf numFmtId="0" fontId="0" fillId="0" borderId="14" xfId="0" applyBorder="1" applyAlignment="1"/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Fill="1" applyBorder="1" applyAlignment="1" applyProtection="1">
      <alignment horizontal="right" vertical="center"/>
      <protection locked="0"/>
    </xf>
    <xf numFmtId="176" fontId="6" fillId="0" borderId="1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 applyProtection="1">
      <alignment horizontal="right" vertical="center"/>
      <protection locked="0"/>
    </xf>
    <xf numFmtId="176" fontId="4" fillId="0" borderId="2" xfId="1" applyNumberFormat="1" applyFont="1" applyFill="1" applyBorder="1" applyAlignment="1" applyProtection="1">
      <alignment horizontal="right" vertical="center"/>
      <protection locked="0"/>
    </xf>
    <xf numFmtId="38" fontId="4" fillId="0" borderId="5" xfId="1" applyNumberFormat="1" applyFont="1" applyFill="1" applyBorder="1" applyAlignment="1" applyProtection="1">
      <alignment horizontal="right" vertical="center" shrinkToFit="1"/>
      <protection locked="0"/>
    </xf>
    <xf numFmtId="38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38" fontId="4" fillId="0" borderId="3" xfId="1" applyNumberFormat="1" applyFont="1" applyFill="1" applyBorder="1" applyAlignment="1" applyProtection="1">
      <alignment horizontal="right" vertical="center" shrinkToFit="1"/>
      <protection locked="0"/>
    </xf>
    <xf numFmtId="38" fontId="4" fillId="0" borderId="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38" fontId="4" fillId="0" borderId="11" xfId="1" applyNumberFormat="1" applyFont="1" applyFill="1" applyBorder="1" applyAlignment="1" applyProtection="1">
      <alignment horizontal="right" vertical="center"/>
      <protection locked="0"/>
    </xf>
    <xf numFmtId="38" fontId="4" fillId="0" borderId="5" xfId="1" applyNumberFormat="1" applyFont="1" applyFill="1" applyBorder="1" applyAlignment="1" applyProtection="1">
      <alignment horizontal="right" vertical="center"/>
      <protection locked="0"/>
    </xf>
    <xf numFmtId="38" fontId="4" fillId="0" borderId="4" xfId="1" applyNumberFormat="1" applyFont="1" applyFill="1" applyBorder="1" applyAlignment="1" applyProtection="1">
      <alignment horizontal="right" vertical="center"/>
      <protection locked="0"/>
    </xf>
    <xf numFmtId="38" fontId="4" fillId="0" borderId="3" xfId="1" applyNumberFormat="1" applyFont="1" applyFill="1" applyBorder="1" applyAlignment="1" applyProtection="1">
      <alignment horizontal="right" vertical="center"/>
      <protection locked="0"/>
    </xf>
    <xf numFmtId="38" fontId="4" fillId="0" borderId="2" xfId="1" applyNumberFormat="1" applyFont="1" applyFill="1" applyBorder="1" applyAlignment="1" applyProtection="1">
      <alignment horizontal="right" vertical="center"/>
      <protection locked="0"/>
    </xf>
    <xf numFmtId="0" fontId="12" fillId="0" borderId="6" xfId="0" applyFont="1" applyFill="1" applyBorder="1" applyAlignment="1" applyProtection="1">
      <alignment horizontal="left" vertical="center"/>
      <protection locked="0"/>
    </xf>
    <xf numFmtId="0" fontId="12" fillId="0" borderId="5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center" vertical="center" textRotation="255"/>
      <protection locked="0"/>
    </xf>
    <xf numFmtId="0" fontId="5" fillId="0" borderId="6" xfId="0" applyFont="1" applyFill="1" applyBorder="1" applyAlignment="1" applyProtection="1">
      <alignment horizontal="center" vertical="center" textRotation="255"/>
      <protection locked="0"/>
    </xf>
    <xf numFmtId="0" fontId="5" fillId="0" borderId="1" xfId="0" applyFont="1" applyFill="1" applyBorder="1" applyAlignment="1" applyProtection="1">
      <alignment horizontal="center" vertical="center" textRotation="255"/>
      <protection locked="0"/>
    </xf>
    <xf numFmtId="0" fontId="0" fillId="0" borderId="6" xfId="0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 textRotation="255"/>
    </xf>
    <xf numFmtId="0" fontId="12" fillId="0" borderId="1" xfId="0" applyFont="1" applyFill="1" applyBorder="1" applyAlignment="1" applyProtection="1">
      <alignment horizontal="left" vertical="center"/>
      <protection locked="0"/>
    </xf>
    <xf numFmtId="38" fontId="4" fillId="0" borderId="29" xfId="1" applyNumberFormat="1" applyFont="1" applyFill="1" applyBorder="1" applyAlignment="1" applyProtection="1">
      <alignment horizontal="right" vertical="center"/>
      <protection locked="0"/>
    </xf>
    <xf numFmtId="38" fontId="4" fillId="0" borderId="30" xfId="1" applyNumberFormat="1" applyFont="1" applyFill="1" applyBorder="1" applyAlignment="1" applyProtection="1">
      <alignment horizontal="right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38" fontId="23" fillId="0" borderId="5" xfId="1" applyNumberFormat="1" applyFont="1" applyFill="1" applyBorder="1" applyAlignment="1" applyProtection="1">
      <alignment horizontal="right" vertical="center" shrinkToFit="1"/>
      <protection locked="0"/>
    </xf>
    <xf numFmtId="38" fontId="23" fillId="0" borderId="4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Fill="1" applyBorder="1" applyAlignment="1" applyProtection="1">
      <alignment horizontal="right" vertical="center"/>
      <protection locked="0"/>
    </xf>
    <xf numFmtId="0" fontId="12" fillId="0" borderId="22" xfId="0" applyFont="1" applyFill="1" applyBorder="1" applyAlignment="1" applyProtection="1">
      <alignment horizontal="left" vertical="center"/>
    </xf>
    <xf numFmtId="179" fontId="5" fillId="0" borderId="6" xfId="1" applyNumberFormat="1" applyFont="1" applyFill="1" applyBorder="1" applyAlignment="1" applyProtection="1">
      <alignment horizontal="right" vertical="center"/>
      <protection locked="0"/>
    </xf>
    <xf numFmtId="178" fontId="5" fillId="0" borderId="6" xfId="1" applyNumberFormat="1" applyFont="1" applyFill="1" applyBorder="1" applyAlignment="1" applyProtection="1">
      <alignment horizontal="right" vertical="center"/>
      <protection locked="0"/>
    </xf>
    <xf numFmtId="38" fontId="5" fillId="0" borderId="6" xfId="1" applyNumberFormat="1" applyFont="1" applyFill="1" applyBorder="1" applyAlignment="1" applyProtection="1">
      <alignment horizontal="right" vertical="center"/>
      <protection locked="0"/>
    </xf>
    <xf numFmtId="180" fontId="5" fillId="0" borderId="22" xfId="1" applyNumberFormat="1" applyFont="1" applyFill="1" applyBorder="1" applyAlignment="1" applyProtection="1">
      <alignment horizontal="right" vertical="center"/>
      <protection locked="0"/>
    </xf>
    <xf numFmtId="178" fontId="5" fillId="0" borderId="22" xfId="1" applyNumberFormat="1" applyFont="1" applyFill="1" applyBorder="1" applyAlignment="1" applyProtection="1">
      <alignment horizontal="right" vertical="center"/>
      <protection locked="0"/>
    </xf>
    <xf numFmtId="38" fontId="5" fillId="0" borderId="26" xfId="1" applyNumberFormat="1" applyFont="1" applyFill="1" applyBorder="1" applyAlignment="1" applyProtection="1">
      <alignment horizontal="right" vertical="center"/>
      <protection locked="0"/>
    </xf>
    <xf numFmtId="179" fontId="5" fillId="0" borderId="22" xfId="1" applyNumberFormat="1" applyFont="1" applyFill="1" applyBorder="1" applyAlignment="1" applyProtection="1">
      <alignment horizontal="right" vertical="center"/>
      <protection locked="0"/>
    </xf>
    <xf numFmtId="179" fontId="5" fillId="0" borderId="11" xfId="1" applyNumberFormat="1" applyFont="1" applyFill="1" applyBorder="1" applyAlignment="1" applyProtection="1">
      <alignment horizontal="right" vertical="center"/>
      <protection locked="0"/>
    </xf>
    <xf numFmtId="38" fontId="5" fillId="0" borderId="11" xfId="1" applyNumberFormat="1" applyFont="1" applyFill="1" applyBorder="1" applyAlignment="1" applyProtection="1">
      <alignment horizontal="right" vertical="center"/>
      <protection locked="0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/>
    </xf>
    <xf numFmtId="38" fontId="5" fillId="0" borderId="22" xfId="1" applyNumberFormat="1" applyFont="1" applyFill="1" applyBorder="1" applyAlignment="1" applyProtection="1">
      <alignment horizontal="right" vertical="center"/>
      <protection locked="0"/>
    </xf>
    <xf numFmtId="178" fontId="5" fillId="0" borderId="11" xfId="1" applyNumberFormat="1" applyFont="1" applyFill="1" applyBorder="1" applyAlignment="1" applyProtection="1">
      <alignment horizontal="right" vertical="center"/>
      <protection locked="0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179" fontId="5" fillId="0" borderId="1" xfId="1" applyNumberFormat="1" applyFont="1" applyFill="1" applyBorder="1" applyAlignment="1" applyProtection="1">
      <alignment horizontal="right" vertical="center"/>
      <protection locked="0"/>
    </xf>
    <xf numFmtId="179" fontId="5" fillId="0" borderId="22" xfId="1" quotePrefix="1" applyNumberFormat="1" applyFont="1" applyFill="1" applyBorder="1" applyAlignment="1" applyProtection="1">
      <alignment horizontal="right" vertical="center"/>
      <protection locked="0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 textRotation="255"/>
    </xf>
    <xf numFmtId="0" fontId="5" fillId="0" borderId="6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 textRotation="255"/>
    </xf>
    <xf numFmtId="176" fontId="5" fillId="2" borderId="26" xfId="1" applyNumberFormat="1" applyFont="1" applyFill="1" applyBorder="1" applyAlignment="1" applyProtection="1">
      <alignment horizontal="right" vertical="center"/>
      <protection locked="0"/>
    </xf>
    <xf numFmtId="176" fontId="5" fillId="2" borderId="22" xfId="1" applyNumberFormat="1" applyFont="1" applyFill="1" applyBorder="1" applyAlignment="1" applyProtection="1">
      <alignment horizontal="center" vertical="center"/>
      <protection locked="0"/>
    </xf>
    <xf numFmtId="176" fontId="5" fillId="2" borderId="22" xfId="1" applyNumberFormat="1" applyFont="1" applyFill="1" applyBorder="1" applyAlignment="1" applyProtection="1">
      <alignment horizontal="right" vertical="center"/>
      <protection locked="0"/>
    </xf>
    <xf numFmtId="176" fontId="7" fillId="2" borderId="22" xfId="1" applyNumberFormat="1" applyFont="1" applyFill="1" applyBorder="1" applyAlignment="1" applyProtection="1">
      <alignment horizontal="right" vertical="center"/>
      <protection locked="0"/>
    </xf>
    <xf numFmtId="176" fontId="5" fillId="2" borderId="25" xfId="1" applyNumberFormat="1" applyFont="1" applyFill="1" applyBorder="1" applyAlignment="1" applyProtection="1">
      <alignment horizontal="center" vertical="center"/>
      <protection locked="0"/>
    </xf>
    <xf numFmtId="176" fontId="5" fillId="2" borderId="23" xfId="1" applyNumberFormat="1" applyFont="1" applyFill="1" applyBorder="1" applyAlignment="1" applyProtection="1">
      <alignment horizontal="center" vertical="center"/>
      <protection locked="0"/>
    </xf>
    <xf numFmtId="176" fontId="7" fillId="0" borderId="25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76" fontId="5" fillId="0" borderId="22" xfId="1" applyNumberFormat="1" applyFont="1" applyBorder="1" applyAlignment="1">
      <alignment horizontal="left" vertical="center" wrapText="1"/>
    </xf>
    <xf numFmtId="0" fontId="13" fillId="0" borderId="27" xfId="0" applyFont="1" applyFill="1" applyBorder="1" applyAlignment="1" applyProtection="1">
      <alignment horizontal="center"/>
    </xf>
    <xf numFmtId="0" fontId="19" fillId="0" borderId="22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textRotation="255" wrapText="1"/>
    </xf>
    <xf numFmtId="0" fontId="19" fillId="0" borderId="1" xfId="0" applyFont="1" applyFill="1" applyBorder="1" applyAlignment="1" applyProtection="1">
      <alignment horizontal="center" vertical="center" textRotation="255" wrapText="1"/>
    </xf>
    <xf numFmtId="0" fontId="19" fillId="0" borderId="22" xfId="0" applyFont="1" applyFill="1" applyBorder="1" applyAlignment="1" applyProtection="1">
      <alignment horizontal="center" vertical="center" textRotation="255"/>
    </xf>
    <xf numFmtId="0" fontId="13" fillId="0" borderId="27" xfId="0" applyFont="1" applyBorder="1" applyAlignment="1" applyProtection="1">
      <alignment horizontal="center"/>
    </xf>
    <xf numFmtId="0" fontId="16" fillId="0" borderId="25" xfId="0" applyFont="1" applyBorder="1" applyAlignment="1" applyProtection="1">
      <alignment horizontal="center" vertical="center" wrapText="1"/>
    </xf>
    <xf numFmtId="0" fontId="16" fillId="0" borderId="23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9" fillId="0" borderId="22" xfId="0" applyFont="1" applyBorder="1" applyAlignment="1" applyProtection="1">
      <alignment horizontal="center" vertical="center" wrapText="1"/>
    </xf>
  </cellXfs>
  <cellStyles count="4">
    <cellStyle name="ハイパーリンク" xfId="3" builtinId="8" customBuiltin="1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004039594193"/>
          <c:y val="4.5454545454545463E-2"/>
          <c:w val="0.89389959604058356"/>
          <c:h val="0.909090909090909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月別降雨量!$D$8:$O$8</c:f>
              <c:numCache>
                <c:formatCode>0.0</c:formatCode>
                <c:ptCount val="12"/>
                <c:pt idx="0">
                  <c:v>28.5</c:v>
                </c:pt>
                <c:pt idx="1">
                  <c:v>111.5</c:v>
                </c:pt>
                <c:pt idx="2">
                  <c:v>183</c:v>
                </c:pt>
                <c:pt idx="3">
                  <c:v>153</c:v>
                </c:pt>
                <c:pt idx="4">
                  <c:v>179.5</c:v>
                </c:pt>
                <c:pt idx="5">
                  <c:v>264</c:v>
                </c:pt>
                <c:pt idx="6">
                  <c:v>108.5</c:v>
                </c:pt>
                <c:pt idx="7">
                  <c:v>276</c:v>
                </c:pt>
                <c:pt idx="8">
                  <c:v>107.5</c:v>
                </c:pt>
                <c:pt idx="9">
                  <c:v>137</c:v>
                </c:pt>
                <c:pt idx="10">
                  <c:v>79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1-48C5-8EAB-2ECC941271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438995792"/>
        <c:axId val="434550568"/>
      </c:barChart>
      <c:catAx>
        <c:axId val="438995792"/>
        <c:scaling>
          <c:orientation val="minMax"/>
        </c:scaling>
        <c:delete val="1"/>
        <c:axPos val="b"/>
        <c:majorTickMark val="out"/>
        <c:minorTickMark val="none"/>
        <c:tickLblPos val="none"/>
        <c:crossAx val="434550568"/>
        <c:crosses val="autoZero"/>
        <c:auto val="1"/>
        <c:lblAlgn val="ctr"/>
        <c:lblOffset val="100"/>
        <c:noMultiLvlLbl val="0"/>
      </c:catAx>
      <c:valAx>
        <c:axId val="434550568"/>
        <c:scaling>
          <c:orientation val="minMax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ja-JP"/>
          </a:p>
        </c:txPr>
        <c:crossAx val="4389957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073682136565"/>
          <c:y val="5.1282256004087881E-2"/>
          <c:w val="0.86549954741053936"/>
          <c:h val="0.92837632359620736"/>
        </c:manualLayout>
      </c:layout>
      <c:lineChart>
        <c:grouping val="standard"/>
        <c:varyColors val="0"/>
        <c:ser>
          <c:idx val="0"/>
          <c:order val="0"/>
          <c:tx>
            <c:v>昭和63年　平均気温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月別気温!$D$13:$O$13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3.7</c:v>
                </c:pt>
                <c:pt idx="2">
                  <c:v>8.3000000000000007</c:v>
                </c:pt>
                <c:pt idx="3">
                  <c:v>14.2</c:v>
                </c:pt>
                <c:pt idx="4">
                  <c:v>18.8</c:v>
                </c:pt>
                <c:pt idx="5">
                  <c:v>23.1</c:v>
                </c:pt>
                <c:pt idx="6">
                  <c:v>25.3</c:v>
                </c:pt>
                <c:pt idx="7">
                  <c:v>28.2</c:v>
                </c:pt>
                <c:pt idx="8">
                  <c:v>24.8</c:v>
                </c:pt>
                <c:pt idx="9">
                  <c:v>17.5</c:v>
                </c:pt>
                <c:pt idx="10">
                  <c:v>9.9</c:v>
                </c:pt>
                <c:pt idx="1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E-4507-941C-998936411157}"/>
            </c:ext>
          </c:extLst>
        </c:ser>
        <c:ser>
          <c:idx val="1"/>
          <c:order val="1"/>
          <c:tx>
            <c:v>令和６年　平均気温</c:v>
          </c:tx>
          <c:spPr>
            <a:ln w="3175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月別気温!$D$14:$O$14</c:f>
              <c:numCache>
                <c:formatCode>0.0</c:formatCode>
                <c:ptCount val="12"/>
                <c:pt idx="0">
                  <c:v>6.5</c:v>
                </c:pt>
                <c:pt idx="1">
                  <c:v>8.4</c:v>
                </c:pt>
                <c:pt idx="2">
                  <c:v>9.1999999999999993</c:v>
                </c:pt>
                <c:pt idx="3">
                  <c:v>17.2</c:v>
                </c:pt>
                <c:pt idx="4">
                  <c:v>19.5</c:v>
                </c:pt>
                <c:pt idx="5">
                  <c:v>23.6</c:v>
                </c:pt>
                <c:pt idx="6">
                  <c:v>29.5</c:v>
                </c:pt>
                <c:pt idx="7">
                  <c:v>29.8</c:v>
                </c:pt>
                <c:pt idx="8">
                  <c:v>28.1</c:v>
                </c:pt>
                <c:pt idx="9">
                  <c:v>21.9</c:v>
                </c:pt>
                <c:pt idx="10">
                  <c:v>15.1</c:v>
                </c:pt>
                <c:pt idx="11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E-4507-941C-998936411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94616"/>
        <c:axId val="438995008"/>
      </c:lineChart>
      <c:catAx>
        <c:axId val="438994616"/>
        <c:scaling>
          <c:orientation val="minMax"/>
        </c:scaling>
        <c:delete val="1"/>
        <c:axPos val="b"/>
        <c:majorTickMark val="out"/>
        <c:minorTickMark val="none"/>
        <c:tickLblPos val="none"/>
        <c:crossAx val="438995008"/>
        <c:crosses val="autoZero"/>
        <c:auto val="1"/>
        <c:lblAlgn val="ctr"/>
        <c:lblOffset val="100"/>
        <c:noMultiLvlLbl val="0"/>
      </c:catAx>
      <c:valAx>
        <c:axId val="43899500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気温　℃</a:t>
                </a:r>
              </a:p>
            </c:rich>
          </c:tx>
          <c:layout>
            <c:manualLayout>
              <c:xMode val="edge"/>
              <c:yMode val="edge"/>
              <c:x val="9.9217196725721307E-3"/>
              <c:y val="0.423077705237497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89946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423242437845283"/>
          <c:y val="0.74822601862817983"/>
          <c:w val="0.43557080312890983"/>
          <c:h val="0.13116701413507653"/>
        </c:manualLayout>
      </c:layout>
      <c:overlay val="0"/>
      <c:spPr>
        <a:solidFill>
          <a:srgbClr val="FFFFFF"/>
        </a:solidFill>
        <a:ln w="3175">
          <a:solidFill>
            <a:schemeClr val="lt1">
              <a:shade val="50000"/>
            </a:schemeClr>
          </a:solidFill>
          <a:prstDash val="solid"/>
        </a:ln>
      </c:spPr>
      <c:txPr>
        <a:bodyPr anchor="b" anchorCtr="0"/>
        <a:lstStyle/>
        <a:p>
          <a:pPr>
            <a:defRPr sz="64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97095613163203"/>
          <c:y val="4.3875328576793091E-2"/>
          <c:w val="0.87613036810934153"/>
          <c:h val="0.91224934284641379"/>
        </c:manualLayout>
      </c:layout>
      <c:lineChart>
        <c:grouping val="standard"/>
        <c:varyColors val="0"/>
        <c:ser>
          <c:idx val="0"/>
          <c:order val="0"/>
          <c:tx>
            <c:v>平均風速</c:v>
          </c:tx>
          <c:spPr>
            <a:ln w="6350" cmpd="sng">
              <a:solidFill>
                <a:schemeClr val="tx1"/>
              </a:solidFill>
            </a:ln>
          </c:spPr>
          <c:marker>
            <c:symbol val="circle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>
                    <a:latin typeface="Arial Narrow" pitchFamily="34" charset="0"/>
                    <a:ea typeface="ＭＳ ゴシック" pitchFamily="49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月別平均風向と風速!$D$11:$O$11</c:f>
              <c:numCache>
                <c:formatCode>0.0</c:formatCode>
                <c:ptCount val="12"/>
                <c:pt idx="0">
                  <c:v>3.5</c:v>
                </c:pt>
                <c:pt idx="1">
                  <c:v>3.6</c:v>
                </c:pt>
                <c:pt idx="2">
                  <c:v>4.0999999999999996</c:v>
                </c:pt>
                <c:pt idx="3">
                  <c:v>2.9</c:v>
                </c:pt>
                <c:pt idx="4">
                  <c:v>3.3</c:v>
                </c:pt>
                <c:pt idx="5">
                  <c:v>2.5</c:v>
                </c:pt>
                <c:pt idx="6">
                  <c:v>2.7</c:v>
                </c:pt>
                <c:pt idx="7">
                  <c:v>2.8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3.2</c:v>
                </c:pt>
                <c:pt idx="1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F-4FC4-8B6F-E9050C0FA52D}"/>
            </c:ext>
          </c:extLst>
        </c:ser>
        <c:ser>
          <c:idx val="1"/>
          <c:order val="1"/>
          <c:tx>
            <c:v>瞬間最大風速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650">
                    <a:latin typeface="Arial Narrow" pitchFamily="34" charset="0"/>
                    <a:ea typeface="ＭＳ ゴシック" pitchFamily="49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月別平均風向と風速!$D$12:$O$12</c:f>
              <c:numCache>
                <c:formatCode>0.0</c:formatCode>
                <c:ptCount val="12"/>
                <c:pt idx="0">
                  <c:v>24.7</c:v>
                </c:pt>
                <c:pt idx="1">
                  <c:v>24.6</c:v>
                </c:pt>
                <c:pt idx="2">
                  <c:v>26.8</c:v>
                </c:pt>
                <c:pt idx="3">
                  <c:v>23.4</c:v>
                </c:pt>
                <c:pt idx="4">
                  <c:v>22</c:v>
                </c:pt>
                <c:pt idx="5">
                  <c:v>13.1</c:v>
                </c:pt>
                <c:pt idx="6">
                  <c:v>19.8</c:v>
                </c:pt>
                <c:pt idx="7">
                  <c:v>16.399999999999999</c:v>
                </c:pt>
                <c:pt idx="8">
                  <c:v>16.899999999999999</c:v>
                </c:pt>
                <c:pt idx="9">
                  <c:v>19.100000000000001</c:v>
                </c:pt>
                <c:pt idx="10">
                  <c:v>20.2</c:v>
                </c:pt>
                <c:pt idx="11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F-4FC4-8B6F-E9050C0FA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50960"/>
        <c:axId val="434543904"/>
      </c:lineChart>
      <c:catAx>
        <c:axId val="434550960"/>
        <c:scaling>
          <c:orientation val="minMax"/>
        </c:scaling>
        <c:delete val="1"/>
        <c:axPos val="b"/>
        <c:majorTickMark val="out"/>
        <c:minorTickMark val="none"/>
        <c:tickLblPos val="none"/>
        <c:crossAx val="434543904"/>
        <c:crosses val="autoZero"/>
        <c:auto val="1"/>
        <c:lblAlgn val="ctr"/>
        <c:lblOffset val="100"/>
        <c:noMultiLvlLbl val="0"/>
      </c:catAx>
      <c:valAx>
        <c:axId val="434543904"/>
        <c:scaling>
          <c:orientation val="minMax"/>
          <c:max val="5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ja-JP"/>
          </a:p>
        </c:txPr>
        <c:crossAx val="434550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14416095088391301"/>
          <c:y val="4.8611039092661817E-2"/>
          <c:w val="0.30748012972803734"/>
          <c:h val="0.1876892312723295"/>
        </c:manualLayout>
      </c:layout>
      <c:overlay val="0"/>
      <c:spPr>
        <a:ln w="3175">
          <a:noFill/>
        </a:ln>
      </c:spPr>
      <c:txPr>
        <a:bodyPr/>
        <a:lstStyle/>
        <a:p>
          <a:pPr>
            <a:defRPr sz="55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8252686311155"/>
          <c:y val="0.12094833857808775"/>
          <c:w val="0.79206065845870133"/>
          <c:h val="0.84656093960283552"/>
        </c:manualLayout>
      </c:layout>
      <c:barChart>
        <c:barDir val="col"/>
        <c:grouping val="clustered"/>
        <c:varyColors val="0"/>
        <c:ser>
          <c:idx val="2"/>
          <c:order val="2"/>
          <c:tx>
            <c:v>出火件数</c:v>
          </c:tx>
          <c:spPr>
            <a:solidFill>
              <a:srgbClr val="C0C0C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湿度と出火件数!$D$14:$O$14</c:f>
              <c:numCache>
                <c:formatCode>General</c:formatCode>
                <c:ptCount val="12"/>
                <c:pt idx="0">
                  <c:v>6</c:v>
                </c:pt>
                <c:pt idx="1">
                  <c:v>12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D-407C-A800-A581EB28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548216"/>
        <c:axId val="434544296"/>
      </c:barChart>
      <c:lineChart>
        <c:grouping val="standard"/>
        <c:varyColors val="0"/>
        <c:ser>
          <c:idx val="0"/>
          <c:order val="0"/>
          <c:tx>
            <c:v>最小湿度</c:v>
          </c:tx>
          <c:spPr>
            <a:ln w="9525" cmpd="sng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"/>
              <c:layout>
                <c:manualLayout>
                  <c:x val="-5.8795494862817307E-2"/>
                  <c:y val="-3.8657321121488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A5-4AB7-8225-EC1DCB400556}"/>
                </c:ext>
              </c:extLst>
            </c:dLbl>
            <c:dLbl>
              <c:idx val="5"/>
              <c:layout>
                <c:manualLayout>
                  <c:x val="-7.4807820571173606E-2"/>
                  <c:y val="-2.424639060089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A5-4AB7-8225-EC1DCB400556}"/>
                </c:ext>
              </c:extLst>
            </c:dLbl>
            <c:dLbl>
              <c:idx val="9"/>
              <c:layout>
                <c:manualLayout>
                  <c:x val="-4.6786250581550164E-2"/>
                  <c:y val="-3.8657321121488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A5-4AB7-8225-EC1DCB400556}"/>
                </c:ext>
              </c:extLst>
            </c:dLbl>
            <c:dLbl>
              <c:idx val="10"/>
              <c:layout>
                <c:manualLayout>
                  <c:x val="-5.8800638784038121E-2"/>
                  <c:y val="-3.5054698179638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A5-4AB7-8225-EC1DCB400556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湿度と出火件数!$D$12:$O$12</c:f>
              <c:numCache>
                <c:formatCode>0.0</c:formatCode>
                <c:ptCount val="12"/>
                <c:pt idx="0">
                  <c:v>28.6</c:v>
                </c:pt>
                <c:pt idx="1">
                  <c:v>28.6</c:v>
                </c:pt>
                <c:pt idx="2">
                  <c:v>23.8</c:v>
                </c:pt>
                <c:pt idx="3">
                  <c:v>25.2</c:v>
                </c:pt>
                <c:pt idx="4">
                  <c:v>23.6</c:v>
                </c:pt>
                <c:pt idx="5">
                  <c:v>38.299999999999997</c:v>
                </c:pt>
                <c:pt idx="11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D-407C-A800-A581EB281B5E}"/>
            </c:ext>
          </c:extLst>
        </c:ser>
        <c:ser>
          <c:idx val="1"/>
          <c:order val="1"/>
          <c:tx>
            <c:v>平均湿度</c:v>
          </c:tx>
          <c:spPr>
            <a:ln w="9525">
              <a:solidFill>
                <a:schemeClr val="tx1"/>
              </a:solidFill>
              <a:prstDash val="sysDot"/>
            </a:ln>
          </c:spPr>
          <c:marker>
            <c:symbol val="triang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"/>
              <c:layout>
                <c:manualLayout>
                  <c:x val="-5.9134639313635946E-2"/>
                  <c:y val="-3.866784066367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A5-4AB7-8225-EC1DCB400556}"/>
                </c:ext>
              </c:extLst>
            </c:dLbl>
            <c:dLbl>
              <c:idx val="6"/>
              <c:layout>
                <c:manualLayout>
                  <c:x val="-5.1010494171680992E-2"/>
                  <c:y val="-3.144611989806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8D-407C-A800-A581EB281B5E}"/>
                </c:ext>
              </c:extLst>
            </c:dLbl>
            <c:dLbl>
              <c:idx val="10"/>
              <c:layout>
                <c:manualLayout>
                  <c:x val="-4.6215382449884462E-2"/>
                  <c:y val="-3.1419837390253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8D-407C-A800-A581EB281B5E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湿度と出火件数!$D$13:$O$13</c:f>
              <c:numCache>
                <c:formatCode>0.0</c:formatCode>
                <c:ptCount val="12"/>
                <c:pt idx="0">
                  <c:v>69.5</c:v>
                </c:pt>
                <c:pt idx="1">
                  <c:v>71.2</c:v>
                </c:pt>
                <c:pt idx="2">
                  <c:v>68.3</c:v>
                </c:pt>
                <c:pt idx="3">
                  <c:v>74.7</c:v>
                </c:pt>
                <c:pt idx="4">
                  <c:v>74.3</c:v>
                </c:pt>
                <c:pt idx="5">
                  <c:v>79.400000000000006</c:v>
                </c:pt>
                <c:pt idx="11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8D-407C-A800-A581EB28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6648"/>
        <c:axId val="434545864"/>
      </c:lineChart>
      <c:catAx>
        <c:axId val="434546648"/>
        <c:scaling>
          <c:orientation val="minMax"/>
        </c:scaling>
        <c:delete val="1"/>
        <c:axPos val="b"/>
        <c:majorTickMark val="out"/>
        <c:minorTickMark val="none"/>
        <c:tickLblPos val="none"/>
        <c:crossAx val="434545864"/>
        <c:crosses val="autoZero"/>
        <c:auto val="1"/>
        <c:lblAlgn val="ctr"/>
        <c:lblOffset val="100"/>
        <c:noMultiLvlLbl val="0"/>
      </c:catAx>
      <c:valAx>
        <c:axId val="434545864"/>
        <c:scaling>
          <c:orientation val="minMax"/>
          <c:max val="9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 Narrow" pitchFamily="34" charset="0"/>
              </a:defRPr>
            </a:pPr>
            <a:endParaRPr lang="ja-JP"/>
          </a:p>
        </c:txPr>
        <c:crossAx val="434546648"/>
        <c:crosses val="autoZero"/>
        <c:crossBetween val="between"/>
        <c:majorUnit val="10"/>
      </c:valAx>
      <c:valAx>
        <c:axId val="434544296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 Narrow" pitchFamily="34" charset="0"/>
                <a:ea typeface="ＭＳ ゴシック" pitchFamily="49" charset="-128"/>
              </a:defRPr>
            </a:pPr>
            <a:endParaRPr lang="ja-JP"/>
          </a:p>
        </c:txPr>
        <c:crossAx val="434548216"/>
        <c:crosses val="max"/>
        <c:crossBetween val="between"/>
      </c:valAx>
      <c:catAx>
        <c:axId val="434548216"/>
        <c:scaling>
          <c:orientation val="minMax"/>
        </c:scaling>
        <c:delete val="1"/>
        <c:axPos val="b"/>
        <c:majorTickMark val="out"/>
        <c:minorTickMark val="none"/>
        <c:tickLblPos val="none"/>
        <c:crossAx val="4345442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0.13871312894636934"/>
          <c:y val="3.9706215783131611E-2"/>
          <c:w val="0.27415125669318147"/>
          <c:h val="0.1413578430363579"/>
        </c:manualLayout>
      </c:layout>
      <c:overlay val="0"/>
      <c:txPr>
        <a:bodyPr/>
        <a:lstStyle/>
        <a:p>
          <a:pPr>
            <a:defRPr sz="55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 Narrow" pitchFamily="34" charset="0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2</xdr:row>
      <xdr:rowOff>76201</xdr:rowOff>
    </xdr:from>
    <xdr:to>
      <xdr:col>4</xdr:col>
      <xdr:colOff>1190</xdr:colOff>
      <xdr:row>16</xdr:row>
      <xdr:rowOff>145878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2252AF9-0624-4FC4-A22F-BF2B17153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419101"/>
          <a:ext cx="2839638" cy="2469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0</xdr:col>
      <xdr:colOff>295275</xdr:colOff>
      <xdr:row>4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42925"/>
          <a:ext cx="2190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109448</xdr:colOff>
      <xdr:row>1</xdr:row>
      <xdr:rowOff>136071</xdr:rowOff>
    </xdr:from>
    <xdr:to>
      <xdr:col>1</xdr:col>
      <xdr:colOff>124238</xdr:colOff>
      <xdr:row>2</xdr:row>
      <xdr:rowOff>150862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448" y="307521"/>
          <a:ext cx="233865" cy="186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ja-JP" altLang="ja-JP" sz="600" b="0" i="0" strike="noStrike">
              <a:solidFill>
                <a:srgbClr val="000000"/>
              </a:solidFill>
              <a:latin typeface="ＭＳ 明朝"/>
              <a:ea typeface="ＭＳ 明朝"/>
              <a:cs typeface="+mn-cs"/>
            </a:rPr>
            <a:t>区分</a:t>
          </a:r>
          <a:endParaRPr lang="ja-JP" altLang="en-US" sz="600" b="0" i="0" strike="noStrike">
            <a:solidFill>
              <a:srgbClr val="000000"/>
            </a:solidFill>
            <a:latin typeface="ＭＳ 明朝"/>
            <a:ea typeface="ＭＳ 明朝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4</xdr:col>
      <xdr:colOff>257175</xdr:colOff>
      <xdr:row>4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23875"/>
          <a:ext cx="10953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基準地の所在</a:t>
          </a:r>
        </a:p>
      </xdr:txBody>
    </xdr:sp>
    <xdr:clientData/>
  </xdr:twoCellAnchor>
  <xdr:twoCellAnchor>
    <xdr:from>
      <xdr:col>1</xdr:col>
      <xdr:colOff>92900</xdr:colOff>
      <xdr:row>2</xdr:row>
      <xdr:rowOff>9525</xdr:rowOff>
    </xdr:from>
    <xdr:to>
      <xdr:col>4</xdr:col>
      <xdr:colOff>531050</xdr:colOff>
      <xdr:row>3</xdr:row>
      <xdr:rowOff>19050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72267" y="374444"/>
          <a:ext cx="1069027" cy="1888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0</xdr:colOff>
      <xdr:row>16</xdr:row>
      <xdr:rowOff>9525</xdr:rowOff>
    </xdr:from>
    <xdr:to>
      <xdr:col>4</xdr:col>
      <xdr:colOff>257175</xdr:colOff>
      <xdr:row>17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551259"/>
          <a:ext cx="1060847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基準地の所在</a:t>
          </a:r>
        </a:p>
      </xdr:txBody>
    </xdr:sp>
    <xdr:clientData/>
  </xdr:twoCellAnchor>
  <xdr:twoCellAnchor>
    <xdr:from>
      <xdr:col>1</xdr:col>
      <xdr:colOff>92900</xdr:colOff>
      <xdr:row>15</xdr:row>
      <xdr:rowOff>9525</xdr:rowOff>
    </xdr:from>
    <xdr:to>
      <xdr:col>4</xdr:col>
      <xdr:colOff>531050</xdr:colOff>
      <xdr:row>16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71494" y="372666"/>
          <a:ext cx="1063228" cy="188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  <xdr:twoCellAnchor>
    <xdr:from>
      <xdr:col>0</xdr:col>
      <xdr:colOff>0</xdr:colOff>
      <xdr:row>16</xdr:row>
      <xdr:rowOff>9525</xdr:rowOff>
    </xdr:from>
    <xdr:to>
      <xdr:col>4</xdr:col>
      <xdr:colOff>257175</xdr:colOff>
      <xdr:row>17</xdr:row>
      <xdr:rowOff>9525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0" y="559044"/>
          <a:ext cx="1077790" cy="183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基準地の所在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24739</xdr:rowOff>
    </xdr:from>
    <xdr:to>
      <xdr:col>0</xdr:col>
      <xdr:colOff>556659</xdr:colOff>
      <xdr:row>4</xdr:row>
      <xdr:rowOff>74221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" y="556655"/>
          <a:ext cx="556658" cy="210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工事年度</a:t>
          </a:r>
        </a:p>
      </xdr:txBody>
    </xdr:sp>
    <xdr:clientData/>
  </xdr:twoCellAnchor>
  <xdr:twoCellAnchor>
    <xdr:from>
      <xdr:col>0</xdr:col>
      <xdr:colOff>398469</xdr:colOff>
      <xdr:row>2</xdr:row>
      <xdr:rowOff>2226</xdr:rowOff>
    </xdr:from>
    <xdr:to>
      <xdr:col>1</xdr:col>
      <xdr:colOff>262398</xdr:colOff>
      <xdr:row>3</xdr:row>
      <xdr:rowOff>148118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98469" y="371503"/>
          <a:ext cx="491114" cy="304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53579</xdr:colOff>
      <xdr:row>2</xdr:row>
      <xdr:rowOff>35721</xdr:rowOff>
    </xdr:from>
    <xdr:to>
      <xdr:col>16</xdr:col>
      <xdr:colOff>1</xdr:colOff>
      <xdr:row>6</xdr:row>
      <xdr:rowOff>5953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83343</xdr:rowOff>
    </xdr:from>
    <xdr:to>
      <xdr:col>2</xdr:col>
      <xdr:colOff>35719</xdr:colOff>
      <xdr:row>7</xdr:row>
      <xdr:rowOff>17858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660921"/>
          <a:ext cx="2857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27135</xdr:colOff>
      <xdr:row>5</xdr:row>
      <xdr:rowOff>339328</xdr:rowOff>
    </xdr:from>
    <xdr:to>
      <xdr:col>3</xdr:col>
      <xdr:colOff>226218</xdr:colOff>
      <xdr:row>7</xdr:row>
      <xdr:rowOff>65484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81916" y="1565672"/>
          <a:ext cx="419349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3</xdr:col>
      <xdr:colOff>106806</xdr:colOff>
      <xdr:row>1</xdr:row>
      <xdr:rowOff>94760</xdr:rowOff>
    </xdr:from>
    <xdr:to>
      <xdr:col>8</xdr:col>
      <xdr:colOff>124810</xdr:colOff>
      <xdr:row>2</xdr:row>
      <xdr:rowOff>118242</xdr:rowOff>
    </xdr:to>
    <xdr:sp macro="" textlink="" fLocksText="0">
      <xdr:nvSpPr>
        <xdr:cNvPr id="5" name="Text Box 1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500944" y="304967"/>
          <a:ext cx="1200418" cy="17456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年間総雨量 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1627.5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㎜</a:t>
          </a:r>
        </a:p>
      </xdr:txBody>
    </xdr:sp>
    <xdr:clientData/>
  </xdr:twoCellAnchor>
  <xdr:twoCellAnchor>
    <xdr:from>
      <xdr:col>0</xdr:col>
      <xdr:colOff>101202</xdr:colOff>
      <xdr:row>1</xdr:row>
      <xdr:rowOff>36909</xdr:rowOff>
    </xdr:from>
    <xdr:to>
      <xdr:col>3</xdr:col>
      <xdr:colOff>148827</xdr:colOff>
      <xdr:row>2</xdr:row>
      <xdr:rowOff>103584</xdr:rowOff>
    </xdr:to>
    <xdr:sp macro="" textlink="" fLocksText="0">
      <xdr:nvSpPr>
        <xdr:cNvPr id="6" name="Text Box 10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1202" y="245268"/>
          <a:ext cx="422672" cy="221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（㎜）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94237</xdr:rowOff>
    </xdr:from>
    <xdr:to>
      <xdr:col>1</xdr:col>
      <xdr:colOff>98463</xdr:colOff>
      <xdr:row>12</xdr:row>
      <xdr:rowOff>116757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2844197"/>
          <a:ext cx="279745" cy="249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15</xdr:col>
      <xdr:colOff>53578</xdr:colOff>
      <xdr:row>10</xdr:row>
      <xdr:rowOff>298175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45885</xdr:colOff>
      <xdr:row>11</xdr:row>
      <xdr:rowOff>14029</xdr:rowOff>
    </xdr:from>
    <xdr:to>
      <xdr:col>3</xdr:col>
      <xdr:colOff>69263</xdr:colOff>
      <xdr:row>12</xdr:row>
      <xdr:rowOff>10291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39316" y="2634137"/>
          <a:ext cx="269562" cy="224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29764</xdr:rowOff>
    </xdr:from>
    <xdr:to>
      <xdr:col>15</xdr:col>
      <xdr:colOff>0</xdr:colOff>
      <xdr:row>8</xdr:row>
      <xdr:rowOff>1027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86847</xdr:rowOff>
    </xdr:from>
    <xdr:to>
      <xdr:col>1</xdr:col>
      <xdr:colOff>76200</xdr:colOff>
      <xdr:row>9</xdr:row>
      <xdr:rowOff>1122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532406"/>
          <a:ext cx="227479" cy="124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33090</xdr:colOff>
      <xdr:row>7</xdr:row>
      <xdr:rowOff>102422</xdr:rowOff>
    </xdr:from>
    <xdr:to>
      <xdr:col>4</xdr:col>
      <xdr:colOff>65485</xdr:colOff>
      <xdr:row>9</xdr:row>
      <xdr:rowOff>17860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87871" y="1441875"/>
          <a:ext cx="490786" cy="236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0</xdr:col>
      <xdr:colOff>86883</xdr:colOff>
      <xdr:row>1</xdr:row>
      <xdr:rowOff>71439</xdr:rowOff>
    </xdr:from>
    <xdr:to>
      <xdr:col>3</xdr:col>
      <xdr:colOff>134508</xdr:colOff>
      <xdr:row>3</xdr:row>
      <xdr:rowOff>27133</xdr:rowOff>
    </xdr:to>
    <xdr:sp macro="" textlink="" fLocksText="0">
      <xdr:nvSpPr>
        <xdr:cNvPr id="6" name="Text Box 10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86883" y="279798"/>
          <a:ext cx="452438" cy="205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m/s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4860</xdr:rowOff>
    </xdr:from>
    <xdr:to>
      <xdr:col>16</xdr:col>
      <xdr:colOff>283028</xdr:colOff>
      <xdr:row>9</xdr:row>
      <xdr:rowOff>95794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17417</xdr:colOff>
      <xdr:row>10</xdr:row>
      <xdr:rowOff>85530</xdr:rowOff>
    </xdr:from>
    <xdr:to>
      <xdr:col>1</xdr:col>
      <xdr:colOff>93617</xdr:colOff>
      <xdr:row>11</xdr:row>
      <xdr:rowOff>4120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7417" y="3791027"/>
          <a:ext cx="215537" cy="123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50506</xdr:colOff>
      <xdr:row>9</xdr:row>
      <xdr:rowOff>104433</xdr:rowOff>
    </xdr:from>
    <xdr:to>
      <xdr:col>4</xdr:col>
      <xdr:colOff>148386</xdr:colOff>
      <xdr:row>10</xdr:row>
      <xdr:rowOff>202347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89843" y="3696719"/>
          <a:ext cx="542017" cy="21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0</xdr:col>
      <xdr:colOff>114752</xdr:colOff>
      <xdr:row>2</xdr:row>
      <xdr:rowOff>92548</xdr:rowOff>
    </xdr:from>
    <xdr:to>
      <xdr:col>3</xdr:col>
      <xdr:colOff>162377</xdr:colOff>
      <xdr:row>4</xdr:row>
      <xdr:rowOff>118138</xdr:rowOff>
    </xdr:to>
    <xdr:sp macro="" textlink="" fLocksText="0">
      <xdr:nvSpPr>
        <xdr:cNvPr id="5" name="Text Box 10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14752" y="452165"/>
          <a:ext cx="416962" cy="44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（％）</a:t>
          </a:r>
        </a:p>
      </xdr:txBody>
    </xdr:sp>
    <xdr:clientData/>
  </xdr:twoCellAnchor>
  <xdr:twoCellAnchor>
    <xdr:from>
      <xdr:col>14</xdr:col>
      <xdr:colOff>125380</xdr:colOff>
      <xdr:row>2</xdr:row>
      <xdr:rowOff>88407</xdr:rowOff>
    </xdr:from>
    <xdr:to>
      <xdr:col>17</xdr:col>
      <xdr:colOff>72260</xdr:colOff>
      <xdr:row>4</xdr:row>
      <xdr:rowOff>113997</xdr:rowOff>
    </xdr:to>
    <xdr:sp macro="" textlink="" fLocksText="0">
      <xdr:nvSpPr>
        <xdr:cNvPr id="6" name="Text Box 10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2793352" y="448024"/>
          <a:ext cx="364814" cy="44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（件）</a:t>
          </a:r>
        </a:p>
      </xdr:txBody>
    </xdr:sp>
    <xdr:clientData/>
  </xdr:twoCellAnchor>
  <xdr:oneCellAnchor>
    <xdr:from>
      <xdr:col>9</xdr:col>
      <xdr:colOff>36637</xdr:colOff>
      <xdr:row>11</xdr:row>
      <xdr:rowOff>26124</xdr:rowOff>
    </xdr:from>
    <xdr:ext cx="943078" cy="4136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3079AAC-879A-4AC2-AE2D-36C6071A08D6}"/>
            </a:ext>
          </a:extLst>
        </xdr:cNvPr>
        <xdr:cNvSpPr txBox="1"/>
      </xdr:nvSpPr>
      <xdr:spPr>
        <a:xfrm>
          <a:off x="1569346" y="3936273"/>
          <a:ext cx="943078" cy="41365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　７～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11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月は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　湿度計故障のため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　計上なし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7"/>
  <sheetViews>
    <sheetView tabSelected="1" view="pageBreakPreview" zoomScale="145" zoomScaleNormal="130" zoomScaleSheetLayoutView="145" workbookViewId="0"/>
  </sheetViews>
  <sheetFormatPr defaultRowHeight="13.2" x14ac:dyDescent="0.2"/>
  <cols>
    <col min="1" max="1" width="40.33203125" customWidth="1"/>
  </cols>
  <sheetData>
    <row r="1" spans="1:1" ht="18.75" customHeight="1" x14ac:dyDescent="0.2">
      <c r="A1" s="63" t="s">
        <v>130</v>
      </c>
    </row>
    <row r="2" spans="1:1" ht="18.75" customHeight="1" x14ac:dyDescent="0.2">
      <c r="A2" s="64" t="s">
        <v>126</v>
      </c>
    </row>
    <row r="3" spans="1:1" ht="18.75" customHeight="1" x14ac:dyDescent="0.2">
      <c r="A3" s="64" t="s">
        <v>125</v>
      </c>
    </row>
    <row r="4" spans="1:1" ht="18.75" customHeight="1" x14ac:dyDescent="0.2">
      <c r="A4" s="64" t="s">
        <v>127</v>
      </c>
    </row>
    <row r="5" spans="1:1" ht="18.75" customHeight="1" x14ac:dyDescent="0.2">
      <c r="A5" s="64" t="s">
        <v>105</v>
      </c>
    </row>
    <row r="6" spans="1:1" ht="18.75" customHeight="1" x14ac:dyDescent="0.2">
      <c r="A6" s="64" t="s">
        <v>106</v>
      </c>
    </row>
    <row r="7" spans="1:1" ht="18.75" customHeight="1" x14ac:dyDescent="0.2">
      <c r="A7" s="65" t="s">
        <v>107</v>
      </c>
    </row>
    <row r="8" spans="1:1" ht="18.75" customHeight="1" x14ac:dyDescent="0.2">
      <c r="A8" s="65" t="s">
        <v>108</v>
      </c>
    </row>
    <row r="9" spans="1:1" ht="18.75" customHeight="1" x14ac:dyDescent="0.2">
      <c r="A9" s="64" t="s">
        <v>109</v>
      </c>
    </row>
    <row r="10" spans="1:1" ht="18.75" customHeight="1" x14ac:dyDescent="0.2">
      <c r="A10" s="64" t="s">
        <v>110</v>
      </c>
    </row>
    <row r="11" spans="1:1" ht="18.75" customHeight="1" x14ac:dyDescent="0.2">
      <c r="A11" s="64" t="s">
        <v>111</v>
      </c>
    </row>
    <row r="12" spans="1:1" ht="18.75" customHeight="1" x14ac:dyDescent="0.2">
      <c r="A12" s="64" t="s">
        <v>112</v>
      </c>
    </row>
    <row r="13" spans="1:1" ht="18.75" customHeight="1" x14ac:dyDescent="0.2">
      <c r="A13" s="62"/>
    </row>
    <row r="14" spans="1:1" ht="18.75" customHeight="1" x14ac:dyDescent="0.2">
      <c r="A14" s="62"/>
    </row>
    <row r="15" spans="1:1" ht="18.75" customHeight="1" x14ac:dyDescent="0.2">
      <c r="A15" s="62"/>
    </row>
    <row r="16" spans="1:1" ht="18.75" customHeight="1" x14ac:dyDescent="0.2">
      <c r="A16" s="62"/>
    </row>
    <row r="17" spans="1:1" ht="18.75" customHeight="1" x14ac:dyDescent="0.2">
      <c r="A17" s="62"/>
    </row>
  </sheetData>
  <phoneticPr fontId="2"/>
  <hyperlinks>
    <hyperlink ref="A2" location="'町の位置・大きさ'!A1" display="町の位置・大きさ" xr:uid="{41913681-D2D6-4E68-BB7B-F63E0DFCC8B8}"/>
    <hyperlink ref="A3" location="'町の位置（役場)'!A1" display="町の位置（役場)" xr:uid="{55E32BBB-AD65-47BE-89D0-62F8E06CA3EB}"/>
    <hyperlink ref="A4" location="'町の大きさ'!A1" display="町の大きさ" xr:uid="{47CADEA6-26C1-440A-BD40-7F3906969DC6}"/>
    <hyperlink ref="A5" location="'地目別面積'!A1" display="地目別面積" xr:uid="{EE2E8A01-B34A-483B-AEFA-E053462A35A5}"/>
    <hyperlink ref="A6" location="'地価'!A1" display="地価" xr:uid="{48CD10D9-CDA0-4B92-A4E3-10FD98D9C74F}"/>
    <hyperlink ref="A7" location="'都市計画区域･用途地域'!A1" display="都市計画区域･用途地域" xr:uid="{6408632D-DAC8-48AB-8EFE-6F1DE09E7C77}"/>
    <hyperlink ref="A8" location="'土地改良事業'!A1" display="土地改良事業" xr:uid="{56A282C9-FE3D-4C26-B4FC-2C782F9C2425}"/>
    <hyperlink ref="A9" location="'月別気温'!A1" display="月別気温" xr:uid="{2DC57EAC-2F86-4054-90D2-4F1EAB456881}"/>
    <hyperlink ref="A10" location="'月別降雨量'!A1" display="月別降雨量" xr:uid="{723EC544-B82C-4955-9F3C-AABA45EC1C8F}"/>
    <hyperlink ref="A11" location="'月別平均風向と風速'!A1" display="月別平均風向と風速" xr:uid="{D2A8890C-E9E9-4C65-B8AF-C2F5320B28A7}"/>
    <hyperlink ref="A12" location="'湿度と出火件数'!A1" display="湿度と出火件数" xr:uid="{CAE276DD-8C34-482F-AAD7-ED9E9B1A572B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8"/>
  <sheetViews>
    <sheetView showGridLines="0" view="pageBreakPreview" zoomScale="130" zoomScaleNormal="130" zoomScaleSheetLayoutView="130" workbookViewId="0">
      <selection activeCell="Q2" sqref="Q2"/>
    </sheetView>
  </sheetViews>
  <sheetFormatPr defaultColWidth="2.88671875" defaultRowHeight="12.75" customHeight="1" x14ac:dyDescent="0.2"/>
  <cols>
    <col min="1" max="1" width="2.77734375" style="14" customWidth="1"/>
    <col min="2" max="3" width="1.77734375" style="14" customWidth="1"/>
    <col min="4" max="15" width="3.88671875" style="14" customWidth="1"/>
    <col min="16" max="16" width="3.44140625" style="14" customWidth="1"/>
    <col min="17" max="16384" width="2.88671875" style="14"/>
  </cols>
  <sheetData>
    <row r="1" spans="1:17" s="29" customFormat="1" ht="17.100000000000001" customHeight="1" x14ac:dyDescent="0.2">
      <c r="A1" s="52" t="s">
        <v>95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0"/>
      <c r="M1" s="30"/>
      <c r="N1" s="30"/>
      <c r="O1" s="30"/>
    </row>
    <row r="2" spans="1:17" s="18" customFormat="1" ht="12" customHeight="1" x14ac:dyDescent="0.2">
      <c r="A2" s="28"/>
      <c r="B2" s="19"/>
      <c r="C2" s="19"/>
      <c r="D2" s="19"/>
      <c r="E2" s="19"/>
      <c r="F2" s="19"/>
      <c r="G2" s="19"/>
      <c r="H2" s="19"/>
      <c r="I2" s="19"/>
      <c r="J2" s="19"/>
      <c r="K2" s="19"/>
      <c r="O2" s="33" t="s">
        <v>101</v>
      </c>
    </row>
    <row r="3" spans="1:17" s="38" customFormat="1" ht="6" customHeight="1" x14ac:dyDescent="0.2"/>
    <row r="4" spans="1:17" s="38" customFormat="1" ht="27.75" customHeight="1" x14ac:dyDescent="0.2"/>
    <row r="5" spans="1:17" s="38" customFormat="1" ht="27.75" customHeight="1" x14ac:dyDescent="0.2"/>
    <row r="6" spans="1:17" s="38" customFormat="1" ht="27.75" customHeight="1" x14ac:dyDescent="0.2"/>
    <row r="7" spans="1:17" s="38" customFormat="1" ht="27.75" customHeight="1" x14ac:dyDescent="0.2"/>
    <row r="8" spans="1:17" s="38" customFormat="1" ht="21" customHeight="1" x14ac:dyDescent="0.2"/>
    <row r="9" spans="1:17" ht="12" customHeight="1" x14ac:dyDescent="0.2"/>
    <row r="10" spans="1:17" ht="12" customHeight="1" x14ac:dyDescent="0.2"/>
    <row r="11" spans="1:17" ht="15.75" customHeight="1" x14ac:dyDescent="0.2"/>
    <row r="12" spans="1:17" ht="18" customHeight="1" x14ac:dyDescent="0.2">
      <c r="A12" s="209"/>
      <c r="B12" s="209"/>
      <c r="C12" s="209"/>
      <c r="D12" s="58">
        <v>1</v>
      </c>
      <c r="E12" s="58">
        <v>2</v>
      </c>
      <c r="F12" s="58">
        <v>3</v>
      </c>
      <c r="G12" s="58">
        <v>4</v>
      </c>
      <c r="H12" s="58">
        <v>5</v>
      </c>
      <c r="I12" s="58">
        <v>6</v>
      </c>
      <c r="J12" s="58">
        <v>7</v>
      </c>
      <c r="K12" s="58">
        <v>8</v>
      </c>
      <c r="L12" s="58">
        <v>9</v>
      </c>
      <c r="M12" s="58">
        <v>10</v>
      </c>
      <c r="N12" s="58">
        <v>11</v>
      </c>
      <c r="O12" s="58">
        <v>12</v>
      </c>
    </row>
    <row r="13" spans="1:17" ht="36.75" customHeight="1" x14ac:dyDescent="0.2">
      <c r="A13" s="59" t="s">
        <v>145</v>
      </c>
      <c r="B13" s="210" t="s">
        <v>147</v>
      </c>
      <c r="C13" s="211"/>
      <c r="D13" s="61">
        <v>5.0999999999999996</v>
      </c>
      <c r="E13" s="61">
        <v>3.7</v>
      </c>
      <c r="F13" s="61">
        <v>8.3000000000000007</v>
      </c>
      <c r="G13" s="61">
        <v>14.2</v>
      </c>
      <c r="H13" s="61">
        <v>18.8</v>
      </c>
      <c r="I13" s="61">
        <v>23.1</v>
      </c>
      <c r="J13" s="61">
        <v>25.3</v>
      </c>
      <c r="K13" s="61">
        <v>28.2</v>
      </c>
      <c r="L13" s="61">
        <v>24.8</v>
      </c>
      <c r="M13" s="61">
        <v>17.5</v>
      </c>
      <c r="N13" s="61">
        <v>9.9</v>
      </c>
      <c r="O13" s="61">
        <v>7.5</v>
      </c>
    </row>
    <row r="14" spans="1:17" ht="36.75" customHeight="1" x14ac:dyDescent="0.2">
      <c r="A14" s="212" t="s">
        <v>146</v>
      </c>
      <c r="B14" s="210" t="s">
        <v>148</v>
      </c>
      <c r="C14" s="211"/>
      <c r="D14" s="95">
        <v>6.5</v>
      </c>
      <c r="E14" s="95">
        <v>8.4</v>
      </c>
      <c r="F14" s="95">
        <v>9.1999999999999993</v>
      </c>
      <c r="G14" s="95">
        <v>17.2</v>
      </c>
      <c r="H14" s="95">
        <v>19.5</v>
      </c>
      <c r="I14" s="95">
        <v>23.6</v>
      </c>
      <c r="J14" s="95">
        <v>29.5</v>
      </c>
      <c r="K14" s="95">
        <v>29.8</v>
      </c>
      <c r="L14" s="95">
        <v>28.1</v>
      </c>
      <c r="M14" s="95">
        <v>21.9</v>
      </c>
      <c r="N14" s="95">
        <v>15.1</v>
      </c>
      <c r="O14" s="95">
        <v>7.8</v>
      </c>
    </row>
    <row r="15" spans="1:17" ht="36.75" customHeight="1" x14ac:dyDescent="0.2">
      <c r="A15" s="213"/>
      <c r="B15" s="210" t="s">
        <v>149</v>
      </c>
      <c r="C15" s="211"/>
      <c r="D15" s="95">
        <v>15.5</v>
      </c>
      <c r="E15" s="95">
        <v>21.3</v>
      </c>
      <c r="F15" s="95">
        <v>24.1</v>
      </c>
      <c r="G15" s="95">
        <v>26.8</v>
      </c>
      <c r="H15" s="95">
        <v>30.5</v>
      </c>
      <c r="I15" s="95">
        <v>31.6</v>
      </c>
      <c r="J15" s="95">
        <v>37.700000000000003</v>
      </c>
      <c r="K15" s="95">
        <v>37.4</v>
      </c>
      <c r="L15" s="95">
        <v>36.299999999999997</v>
      </c>
      <c r="M15" s="95">
        <v>31.9</v>
      </c>
      <c r="N15" s="95">
        <v>24.4</v>
      </c>
      <c r="O15" s="95">
        <v>19</v>
      </c>
      <c r="Q15" s="3"/>
    </row>
    <row r="16" spans="1:17" s="3" customFormat="1" ht="36.75" customHeight="1" x14ac:dyDescent="0.2">
      <c r="A16" s="214"/>
      <c r="B16" s="210" t="s">
        <v>150</v>
      </c>
      <c r="C16" s="211"/>
      <c r="D16" s="95">
        <v>-1.7</v>
      </c>
      <c r="E16" s="95">
        <v>0.6</v>
      </c>
      <c r="F16" s="95">
        <v>0</v>
      </c>
      <c r="G16" s="95">
        <v>7.2</v>
      </c>
      <c r="H16" s="95">
        <v>9.4</v>
      </c>
      <c r="I16" s="95">
        <v>16.2</v>
      </c>
      <c r="J16" s="95">
        <v>22.3</v>
      </c>
      <c r="K16" s="95">
        <v>22.5</v>
      </c>
      <c r="L16" s="95">
        <v>20.399999999999999</v>
      </c>
      <c r="M16" s="95">
        <v>13.5</v>
      </c>
      <c r="N16" s="95">
        <v>6.3</v>
      </c>
      <c r="O16" s="95">
        <v>0.5</v>
      </c>
      <c r="P16" s="14"/>
      <c r="Q16" s="14"/>
    </row>
    <row r="17" spans="1:15" ht="12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2" t="s">
        <v>60</v>
      </c>
    </row>
    <row r="18" spans="1:15" ht="25.5" customHeight="1" x14ac:dyDescent="0.2"/>
    <row r="19" spans="1:15" ht="25.5" customHeight="1" x14ac:dyDescent="0.2"/>
    <row r="20" spans="1:15" ht="25.5" customHeight="1" x14ac:dyDescent="0.2"/>
    <row r="21" spans="1:15" ht="25.5" customHeight="1" x14ac:dyDescent="0.2"/>
    <row r="22" spans="1:15" ht="25.5" customHeight="1" x14ac:dyDescent="0.2"/>
    <row r="23" spans="1:15" ht="25.5" customHeight="1" x14ac:dyDescent="0.2"/>
    <row r="24" spans="1:15" ht="25.5" customHeight="1" x14ac:dyDescent="0.2"/>
    <row r="25" spans="1:15" ht="25.5" customHeight="1" x14ac:dyDescent="0.2"/>
    <row r="26" spans="1:15" ht="25.5" customHeight="1" x14ac:dyDescent="0.2"/>
    <row r="27" spans="1:15" ht="24.75" customHeight="1" x14ac:dyDescent="0.2"/>
    <row r="28" spans="1:15" ht="24.75" customHeight="1" x14ac:dyDescent="0.2"/>
  </sheetData>
  <mergeCells count="6">
    <mergeCell ref="A12:C12"/>
    <mergeCell ref="B13:C13"/>
    <mergeCell ref="B14:C14"/>
    <mergeCell ref="B15:C15"/>
    <mergeCell ref="B16:C16"/>
    <mergeCell ref="A14:A16"/>
  </mergeCells>
  <phoneticPr fontId="2"/>
  <pageMargins left="0.31496062992125984" right="0.31496062992125984" top="0.39370078740157483" bottom="0.39370078740157483" header="0.31496062992125984" footer="0.31496062992125984"/>
  <pageSetup paperSize="9" scale="15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AD20"/>
  <sheetViews>
    <sheetView showGridLines="0" view="pageBreakPreview" zoomScale="175" zoomScaleNormal="130" zoomScaleSheetLayoutView="175" workbookViewId="0">
      <selection activeCell="P1" sqref="P1"/>
    </sheetView>
  </sheetViews>
  <sheetFormatPr defaultColWidth="2.88671875" defaultRowHeight="12.75" customHeight="1" x14ac:dyDescent="0.2"/>
  <cols>
    <col min="1" max="1" width="2" style="14" customWidth="1"/>
    <col min="2" max="2" width="1.109375" style="14" customWidth="1"/>
    <col min="3" max="3" width="2" style="14" customWidth="1"/>
    <col min="4" max="15" width="3.21875" style="14" customWidth="1"/>
    <col min="16" max="16" width="2.44140625" style="14" customWidth="1"/>
    <col min="17" max="29" width="2.88671875" style="14"/>
    <col min="30" max="30" width="6.88671875" style="14" bestFit="1" customWidth="1"/>
    <col min="31" max="16384" width="2.88671875" style="14"/>
  </cols>
  <sheetData>
    <row r="1" spans="1:30" s="21" customFormat="1" ht="17.100000000000001" customHeight="1" x14ac:dyDescent="0.2">
      <c r="A1" s="52" t="s">
        <v>98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5"/>
      <c r="M1" s="25"/>
      <c r="N1" s="25"/>
      <c r="O1" s="25"/>
    </row>
    <row r="2" spans="1:30" s="18" customFormat="1" ht="12" customHeight="1" x14ac:dyDescent="0.2">
      <c r="A2" s="28"/>
      <c r="B2" s="19"/>
      <c r="C2" s="19"/>
      <c r="D2" s="19"/>
      <c r="E2" s="19"/>
      <c r="F2" s="19"/>
      <c r="G2" s="19"/>
      <c r="H2" s="19"/>
      <c r="I2" s="19"/>
      <c r="J2" s="19"/>
      <c r="K2" s="19"/>
      <c r="O2" s="33" t="s">
        <v>144</v>
      </c>
    </row>
    <row r="3" spans="1:30" s="38" customFormat="1" ht="7.5" customHeight="1" x14ac:dyDescent="0.2">
      <c r="A3" s="39"/>
      <c r="B3" s="39"/>
      <c r="C3" s="39"/>
      <c r="D3" s="39"/>
      <c r="E3" s="39"/>
      <c r="F3" s="39"/>
      <c r="G3" s="39"/>
      <c r="H3" s="39"/>
      <c r="I3" s="47"/>
      <c r="J3" s="47"/>
      <c r="K3" s="50"/>
      <c r="L3" s="50"/>
      <c r="M3" s="50"/>
      <c r="N3" s="41"/>
      <c r="O3" s="40"/>
    </row>
    <row r="4" spans="1:30" s="38" customFormat="1" ht="13.5" customHeight="1" x14ac:dyDescent="0.2">
      <c r="A4" s="39"/>
      <c r="B4" s="39"/>
      <c r="C4" s="39"/>
      <c r="D4" s="42"/>
      <c r="E4" s="39"/>
      <c r="F4" s="39"/>
      <c r="G4" s="39"/>
      <c r="H4" s="39"/>
      <c r="I4" s="47"/>
      <c r="J4" s="47"/>
      <c r="K4" s="50"/>
      <c r="L4" s="50"/>
      <c r="M4" s="50"/>
      <c r="N4" s="41"/>
      <c r="O4" s="40"/>
    </row>
    <row r="5" spans="1:30" s="38" customFormat="1" ht="19.5" customHeight="1" x14ac:dyDescent="0.2">
      <c r="A5" s="39"/>
      <c r="B5" s="39"/>
      <c r="C5" s="39"/>
      <c r="D5" s="39"/>
      <c r="E5" s="39"/>
      <c r="F5" s="39"/>
      <c r="G5" s="39"/>
      <c r="H5" s="39"/>
      <c r="I5" s="47"/>
      <c r="J5" s="47"/>
      <c r="K5" s="50"/>
      <c r="L5" s="50"/>
      <c r="M5" s="50"/>
      <c r="N5" s="40"/>
      <c r="O5" s="40"/>
    </row>
    <row r="6" spans="1:30" s="38" customFormat="1" ht="27.75" customHeight="1" x14ac:dyDescent="0.2">
      <c r="A6" s="39"/>
      <c r="B6" s="39"/>
      <c r="C6" s="39"/>
      <c r="D6" s="39"/>
      <c r="E6" s="39"/>
      <c r="F6" s="39"/>
      <c r="G6" s="39"/>
      <c r="H6" s="39"/>
      <c r="I6" s="47"/>
      <c r="J6" s="47"/>
      <c r="K6" s="50"/>
      <c r="L6" s="50"/>
      <c r="M6" s="50"/>
      <c r="N6" s="41"/>
      <c r="O6" s="40"/>
    </row>
    <row r="7" spans="1:30" s="38" customFormat="1" ht="8.25" customHeight="1" x14ac:dyDescent="0.2">
      <c r="A7" s="39"/>
      <c r="B7" s="39"/>
      <c r="C7" s="39"/>
      <c r="D7" s="39"/>
      <c r="E7" s="39"/>
      <c r="F7" s="39"/>
      <c r="G7" s="39"/>
      <c r="H7" s="39"/>
      <c r="I7" s="47"/>
      <c r="J7" s="47"/>
      <c r="K7" s="50"/>
      <c r="L7" s="50"/>
      <c r="M7" s="50"/>
      <c r="N7" s="36"/>
      <c r="O7" s="36"/>
    </row>
    <row r="8" spans="1:30" ht="9" customHeight="1" x14ac:dyDescent="0.2">
      <c r="A8" s="36"/>
      <c r="B8" s="48"/>
      <c r="C8" s="48"/>
      <c r="D8" s="48"/>
      <c r="E8" s="47"/>
      <c r="F8" s="47"/>
      <c r="G8" s="47"/>
      <c r="H8" s="47"/>
      <c r="I8" s="50"/>
      <c r="J8" s="50"/>
      <c r="K8" s="35"/>
      <c r="L8" s="34"/>
      <c r="M8" s="34"/>
      <c r="N8" s="34"/>
      <c r="O8" s="34"/>
    </row>
    <row r="9" spans="1:30" ht="16.5" customHeight="1" x14ac:dyDescent="0.2">
      <c r="A9" s="209"/>
      <c r="B9" s="209"/>
      <c r="C9" s="209"/>
      <c r="D9" s="46">
        <v>1</v>
      </c>
      <c r="E9" s="46">
        <v>2</v>
      </c>
      <c r="F9" s="46">
        <v>3</v>
      </c>
      <c r="G9" s="46">
        <v>4</v>
      </c>
      <c r="H9" s="46">
        <v>5</v>
      </c>
      <c r="I9" s="46">
        <v>6</v>
      </c>
      <c r="J9" s="46">
        <v>7</v>
      </c>
      <c r="K9" s="46">
        <v>8</v>
      </c>
      <c r="L9" s="46">
        <v>9</v>
      </c>
      <c r="M9" s="46">
        <v>10</v>
      </c>
      <c r="N9" s="46">
        <v>11</v>
      </c>
      <c r="O9" s="54">
        <v>12</v>
      </c>
      <c r="P9" s="55"/>
    </row>
    <row r="10" spans="1:30" ht="16.5" customHeight="1" x14ac:dyDescent="0.2">
      <c r="A10" s="215" t="s">
        <v>99</v>
      </c>
      <c r="B10" s="215"/>
      <c r="C10" s="215"/>
      <c r="D10" s="96" t="s">
        <v>140</v>
      </c>
      <c r="E10" s="96" t="s">
        <v>140</v>
      </c>
      <c r="F10" s="96" t="s">
        <v>140</v>
      </c>
      <c r="G10" s="96" t="s">
        <v>141</v>
      </c>
      <c r="H10" s="96" t="s">
        <v>141</v>
      </c>
      <c r="I10" s="96" t="s">
        <v>141</v>
      </c>
      <c r="J10" s="96" t="s">
        <v>142</v>
      </c>
      <c r="K10" s="96" t="s">
        <v>141</v>
      </c>
      <c r="L10" s="96" t="s">
        <v>141</v>
      </c>
      <c r="M10" s="96" t="s">
        <v>140</v>
      </c>
      <c r="N10" s="96" t="s">
        <v>140</v>
      </c>
      <c r="O10" s="96" t="s">
        <v>140</v>
      </c>
      <c r="P10" s="56"/>
      <c r="AD10" s="45"/>
    </row>
    <row r="11" spans="1:30" ht="16.5" customHeight="1" x14ac:dyDescent="0.2">
      <c r="A11" s="215" t="s">
        <v>72</v>
      </c>
      <c r="B11" s="215"/>
      <c r="C11" s="215"/>
      <c r="D11" s="97">
        <v>3.5</v>
      </c>
      <c r="E11" s="97">
        <v>3.6</v>
      </c>
      <c r="F11" s="97">
        <v>4.0999999999999996</v>
      </c>
      <c r="G11" s="97">
        <v>2.9</v>
      </c>
      <c r="H11" s="97">
        <v>3.3</v>
      </c>
      <c r="I11" s="97">
        <v>2.5</v>
      </c>
      <c r="J11" s="97">
        <v>2.7</v>
      </c>
      <c r="K11" s="97">
        <v>2.8</v>
      </c>
      <c r="L11" s="97">
        <v>2.2000000000000002</v>
      </c>
      <c r="M11" s="97">
        <v>2.2999999999999998</v>
      </c>
      <c r="N11" s="97">
        <v>3.2</v>
      </c>
      <c r="O11" s="97">
        <v>3.4</v>
      </c>
      <c r="P11" s="56"/>
      <c r="AD11" s="45"/>
    </row>
    <row r="12" spans="1:30" ht="16.5" customHeight="1" x14ac:dyDescent="0.2">
      <c r="A12" s="215" t="s">
        <v>71</v>
      </c>
      <c r="B12" s="215"/>
      <c r="C12" s="215"/>
      <c r="D12" s="97">
        <v>24.7</v>
      </c>
      <c r="E12" s="97">
        <v>24.6</v>
      </c>
      <c r="F12" s="97">
        <v>26.8</v>
      </c>
      <c r="G12" s="97">
        <v>23.4</v>
      </c>
      <c r="H12" s="97">
        <v>22</v>
      </c>
      <c r="I12" s="97">
        <v>13.1</v>
      </c>
      <c r="J12" s="97">
        <v>19.8</v>
      </c>
      <c r="K12" s="97">
        <v>16.399999999999999</v>
      </c>
      <c r="L12" s="97">
        <v>16.899999999999999</v>
      </c>
      <c r="M12" s="97">
        <v>19.100000000000001</v>
      </c>
      <c r="N12" s="97">
        <v>20.2</v>
      </c>
      <c r="O12" s="97">
        <v>22.4</v>
      </c>
      <c r="P12" s="56"/>
    </row>
    <row r="13" spans="1:30" ht="12" customHeight="1" x14ac:dyDescent="0.2">
      <c r="O13" s="32" t="s">
        <v>60</v>
      </c>
      <c r="AD13" s="44"/>
    </row>
    <row r="14" spans="1:30" ht="18.600000000000001" customHeight="1" x14ac:dyDescent="0.2"/>
    <row r="15" spans="1:30" ht="12" customHeight="1" x14ac:dyDescent="0.2"/>
    <row r="16" spans="1:30" ht="9.9" customHeight="1" x14ac:dyDescent="0.2"/>
    <row r="17" ht="9.9" customHeight="1" x14ac:dyDescent="0.2"/>
    <row r="18" ht="9.9" customHeight="1" x14ac:dyDescent="0.2"/>
    <row r="19" ht="18.600000000000001" customHeight="1" x14ac:dyDescent="0.2"/>
    <row r="20" ht="12" customHeight="1" x14ac:dyDescent="0.2"/>
  </sheetData>
  <mergeCells count="4">
    <mergeCell ref="A9:C9"/>
    <mergeCell ref="A10:C10"/>
    <mergeCell ref="A12:C12"/>
    <mergeCell ref="A11:C11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AG23"/>
  <sheetViews>
    <sheetView showGridLines="0" view="pageBreakPreview" zoomScale="175" zoomScaleNormal="130" zoomScaleSheetLayoutView="175" workbookViewId="0">
      <selection activeCell="R1" sqref="R1"/>
    </sheetView>
  </sheetViews>
  <sheetFormatPr defaultColWidth="2.88671875" defaultRowHeight="12.75" customHeight="1" x14ac:dyDescent="0.2"/>
  <cols>
    <col min="1" max="1" width="2.109375" style="14" customWidth="1"/>
    <col min="2" max="3" width="1.77734375" style="14" customWidth="1"/>
    <col min="4" max="15" width="2.88671875" style="14" customWidth="1"/>
    <col min="16" max="16" width="0.109375" style="14" customWidth="1"/>
    <col min="17" max="17" width="5.33203125" style="14" customWidth="1"/>
    <col min="18" max="30" width="2.88671875" style="14"/>
    <col min="31" max="31" width="6.88671875" style="14" bestFit="1" customWidth="1"/>
    <col min="32" max="16384" width="2.88671875" style="14"/>
  </cols>
  <sheetData>
    <row r="1" spans="1:33" s="21" customFormat="1" ht="17.100000000000001" customHeight="1" x14ac:dyDescent="0.15">
      <c r="A1" s="52" t="s">
        <v>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5"/>
      <c r="M1" s="25"/>
      <c r="N1" s="25"/>
      <c r="O1" s="32"/>
      <c r="P1" s="25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25"/>
      <c r="AD1" s="25"/>
      <c r="AE1" s="25"/>
      <c r="AF1" s="25"/>
      <c r="AG1" s="25"/>
    </row>
    <row r="2" spans="1:33" s="18" customFormat="1" ht="12" customHeight="1" x14ac:dyDescent="0.2">
      <c r="A2" s="28"/>
      <c r="B2" s="19"/>
      <c r="C2" s="19"/>
      <c r="D2" s="19"/>
      <c r="E2" s="19"/>
      <c r="F2" s="19"/>
      <c r="G2" s="19"/>
      <c r="H2" s="19"/>
      <c r="I2" s="19"/>
      <c r="J2" s="19"/>
      <c r="K2" s="19"/>
      <c r="O2" s="53"/>
      <c r="Q2" s="70" t="s">
        <v>143</v>
      </c>
      <c r="R2" s="28"/>
      <c r="S2" s="19"/>
      <c r="T2" s="19"/>
      <c r="U2" s="19"/>
      <c r="V2" s="19"/>
      <c r="W2" s="19"/>
      <c r="X2" s="19"/>
      <c r="Y2" s="19"/>
      <c r="Z2" s="19"/>
      <c r="AA2" s="19"/>
      <c r="AB2" s="19"/>
      <c r="AF2" s="33"/>
    </row>
    <row r="3" spans="1:33" s="38" customFormat="1" ht="12" customHeight="1" x14ac:dyDescent="0.2">
      <c r="A3" s="39"/>
      <c r="B3" s="39"/>
      <c r="C3" s="39"/>
      <c r="D3" s="39"/>
      <c r="E3" s="39"/>
      <c r="F3" s="39"/>
      <c r="G3" s="39"/>
      <c r="H3" s="39"/>
      <c r="I3" s="43"/>
      <c r="J3" s="43"/>
      <c r="K3" s="43"/>
      <c r="L3" s="43"/>
      <c r="M3" s="43"/>
      <c r="N3" s="39"/>
      <c r="O3" s="39"/>
      <c r="R3" s="39"/>
      <c r="S3" s="39"/>
      <c r="T3" s="39"/>
      <c r="U3" s="39"/>
      <c r="V3" s="39"/>
      <c r="W3" s="39"/>
      <c r="X3" s="39"/>
      <c r="Y3" s="39"/>
      <c r="Z3" s="43"/>
      <c r="AA3" s="43"/>
      <c r="AB3" s="43"/>
      <c r="AC3" s="43"/>
      <c r="AD3" s="43"/>
      <c r="AE3" s="39"/>
      <c r="AF3" s="39"/>
    </row>
    <row r="4" spans="1:33" s="38" customFormat="1" ht="21" customHeight="1" x14ac:dyDescent="0.2">
      <c r="A4" s="39"/>
      <c r="B4" s="39"/>
      <c r="C4" s="39"/>
      <c r="D4" s="39"/>
      <c r="E4" s="39"/>
      <c r="F4" s="39"/>
      <c r="G4" s="39"/>
      <c r="H4" s="39"/>
      <c r="I4" s="47"/>
      <c r="J4" s="47"/>
      <c r="K4" s="50"/>
      <c r="L4" s="50"/>
      <c r="M4" s="50"/>
      <c r="N4" s="40"/>
      <c r="O4" s="40"/>
      <c r="R4" s="39"/>
      <c r="S4" s="39"/>
      <c r="T4" s="39"/>
      <c r="U4" s="39"/>
      <c r="V4" s="39"/>
      <c r="W4" s="39"/>
      <c r="X4" s="39"/>
      <c r="Y4" s="39"/>
      <c r="Z4" s="47"/>
      <c r="AA4" s="47"/>
      <c r="AB4" s="50"/>
      <c r="AC4" s="50"/>
      <c r="AD4" s="50"/>
      <c r="AE4" s="40"/>
      <c r="AF4" s="40"/>
    </row>
    <row r="5" spans="1:33" s="38" customFormat="1" ht="14.25" customHeight="1" x14ac:dyDescent="0.2">
      <c r="A5" s="39"/>
      <c r="B5" s="39"/>
      <c r="C5" s="39"/>
      <c r="D5" s="39"/>
      <c r="E5" s="39"/>
      <c r="F5" s="39"/>
      <c r="G5" s="39"/>
      <c r="H5" s="39"/>
      <c r="I5" s="47"/>
      <c r="J5" s="47"/>
      <c r="K5" s="50"/>
      <c r="L5" s="50"/>
      <c r="M5" s="50"/>
      <c r="N5" s="41"/>
      <c r="O5" s="40"/>
      <c r="R5" s="39"/>
      <c r="S5" s="39"/>
      <c r="T5" s="39"/>
      <c r="U5" s="39"/>
      <c r="V5" s="39"/>
      <c r="W5" s="39"/>
      <c r="X5" s="39"/>
      <c r="Y5" s="39"/>
      <c r="Z5" s="47"/>
      <c r="AA5" s="47"/>
      <c r="AB5" s="50"/>
      <c r="AC5" s="50"/>
      <c r="AD5" s="50"/>
      <c r="AE5" s="41"/>
      <c r="AF5" s="40"/>
    </row>
    <row r="6" spans="1:33" s="38" customFormat="1" ht="14.25" customHeight="1" x14ac:dyDescent="0.2">
      <c r="A6" s="39"/>
      <c r="B6" s="39"/>
      <c r="C6" s="39"/>
      <c r="D6" s="42"/>
      <c r="E6" s="39"/>
      <c r="F6" s="39"/>
      <c r="G6" s="39"/>
      <c r="H6" s="39"/>
      <c r="I6" s="47"/>
      <c r="J6" s="47"/>
      <c r="K6" s="50"/>
      <c r="L6" s="50"/>
      <c r="M6" s="50"/>
      <c r="N6" s="41"/>
      <c r="O6" s="40"/>
      <c r="R6" s="39"/>
      <c r="S6" s="39"/>
      <c r="T6" s="39"/>
      <c r="U6" s="42"/>
      <c r="V6" s="39"/>
      <c r="W6" s="39"/>
      <c r="X6" s="39"/>
      <c r="Y6" s="39"/>
      <c r="Z6" s="47"/>
      <c r="AA6" s="47"/>
      <c r="AB6" s="50"/>
      <c r="AC6" s="50"/>
      <c r="AD6" s="50"/>
      <c r="AE6" s="41"/>
      <c r="AF6" s="40"/>
    </row>
    <row r="7" spans="1:33" s="38" customFormat="1" ht="14.25" customHeight="1" x14ac:dyDescent="0.2">
      <c r="A7" s="39"/>
      <c r="B7" s="39"/>
      <c r="C7" s="39"/>
      <c r="D7" s="39"/>
      <c r="E7" s="39"/>
      <c r="F7" s="39"/>
      <c r="G7" s="39"/>
      <c r="H7" s="39"/>
      <c r="I7" s="47"/>
      <c r="J7" s="47"/>
      <c r="K7" s="50"/>
      <c r="L7" s="50"/>
      <c r="M7" s="50"/>
      <c r="N7" s="40"/>
      <c r="O7" s="40"/>
      <c r="R7" s="39"/>
      <c r="S7" s="39"/>
      <c r="T7" s="39"/>
      <c r="U7" s="39"/>
      <c r="V7" s="39"/>
      <c r="W7" s="39"/>
      <c r="X7" s="39"/>
      <c r="Y7" s="39"/>
      <c r="Z7" s="47"/>
      <c r="AA7" s="47"/>
      <c r="AB7" s="50"/>
      <c r="AC7" s="50"/>
      <c r="AD7" s="50"/>
      <c r="AE7" s="40"/>
      <c r="AF7" s="40"/>
    </row>
    <row r="8" spans="1:33" s="38" customFormat="1" ht="43.5" customHeight="1" x14ac:dyDescent="0.2">
      <c r="A8" s="39"/>
      <c r="B8" s="39"/>
      <c r="C8" s="39"/>
      <c r="D8" s="39"/>
      <c r="E8" s="39"/>
      <c r="F8" s="39"/>
      <c r="G8" s="39"/>
      <c r="H8" s="39"/>
      <c r="I8" s="47"/>
      <c r="J8" s="47"/>
      <c r="K8" s="50"/>
      <c r="L8" s="50"/>
      <c r="M8" s="50"/>
      <c r="N8" s="41"/>
      <c r="O8" s="40"/>
      <c r="R8" s="39"/>
      <c r="S8" s="39"/>
      <c r="T8" s="39"/>
      <c r="U8" s="39"/>
      <c r="V8" s="39"/>
      <c r="W8" s="39"/>
      <c r="X8" s="39"/>
      <c r="Y8" s="39"/>
      <c r="Z8" s="47"/>
      <c r="AA8" s="47"/>
      <c r="AB8" s="50"/>
      <c r="AC8" s="50"/>
      <c r="AD8" s="50"/>
      <c r="AE8" s="41"/>
      <c r="AF8" s="40"/>
    </row>
    <row r="9" spans="1:33" s="38" customFormat="1" ht="137.25" customHeight="1" x14ac:dyDescent="0.2">
      <c r="A9" s="39"/>
      <c r="B9" s="39"/>
      <c r="C9" s="39"/>
      <c r="D9" s="39"/>
      <c r="E9" s="39"/>
      <c r="F9" s="39"/>
      <c r="G9" s="39"/>
      <c r="H9" s="39"/>
      <c r="I9" s="47"/>
      <c r="J9" s="47"/>
      <c r="K9" s="50"/>
      <c r="L9" s="50"/>
      <c r="M9" s="50"/>
      <c r="N9" s="36"/>
      <c r="O9" s="36"/>
      <c r="R9" s="39"/>
      <c r="S9" s="39"/>
      <c r="T9" s="39"/>
      <c r="U9" s="39"/>
      <c r="V9" s="39"/>
      <c r="W9" s="39"/>
      <c r="X9" s="39"/>
      <c r="Y9" s="39"/>
      <c r="Z9" s="47"/>
      <c r="AA9" s="47"/>
      <c r="AB9" s="50"/>
      <c r="AC9" s="50"/>
      <c r="AD9" s="50"/>
      <c r="AE9" s="36"/>
      <c r="AF9" s="36"/>
    </row>
    <row r="10" spans="1:33" ht="9" customHeight="1" x14ac:dyDescent="0.2">
      <c r="A10" s="36"/>
      <c r="B10" s="48"/>
      <c r="C10" s="48"/>
      <c r="D10" s="48"/>
      <c r="E10" s="47"/>
      <c r="F10" s="47"/>
      <c r="G10" s="47"/>
      <c r="H10" s="47"/>
      <c r="I10" s="50"/>
      <c r="J10" s="50"/>
      <c r="K10" s="35"/>
      <c r="L10" s="34"/>
      <c r="M10" s="34"/>
      <c r="N10" s="34"/>
      <c r="O10" s="34"/>
      <c r="R10" s="36"/>
      <c r="S10" s="48"/>
      <c r="T10" s="48"/>
      <c r="U10" s="48"/>
      <c r="V10" s="47"/>
      <c r="W10" s="47"/>
      <c r="X10" s="47"/>
      <c r="Y10" s="47"/>
      <c r="Z10" s="50"/>
      <c r="AA10" s="50"/>
      <c r="AB10" s="35"/>
      <c r="AC10" s="34"/>
      <c r="AD10" s="34"/>
      <c r="AE10" s="34"/>
      <c r="AF10" s="34"/>
    </row>
    <row r="11" spans="1:33" ht="16.5" customHeight="1" x14ac:dyDescent="0.2">
      <c r="A11" s="209"/>
      <c r="B11" s="209"/>
      <c r="C11" s="209"/>
      <c r="D11" s="46">
        <v>1</v>
      </c>
      <c r="E11" s="46">
        <v>2</v>
      </c>
      <c r="F11" s="46">
        <v>3</v>
      </c>
      <c r="G11" s="46">
        <v>4</v>
      </c>
      <c r="H11" s="46">
        <v>5</v>
      </c>
      <c r="I11" s="46">
        <v>6</v>
      </c>
      <c r="J11" s="46">
        <v>7</v>
      </c>
      <c r="K11" s="46">
        <v>8</v>
      </c>
      <c r="L11" s="46">
        <v>9</v>
      </c>
      <c r="M11" s="46">
        <v>10</v>
      </c>
      <c r="N11" s="46">
        <v>11</v>
      </c>
      <c r="O11" s="46">
        <v>12</v>
      </c>
      <c r="Q11" s="37"/>
      <c r="S11" s="37"/>
    </row>
    <row r="12" spans="1:33" ht="18.600000000000001" customHeight="1" x14ac:dyDescent="0.2">
      <c r="A12" s="215" t="s">
        <v>68</v>
      </c>
      <c r="B12" s="215"/>
      <c r="C12" s="215"/>
      <c r="D12" s="97">
        <v>28.6</v>
      </c>
      <c r="E12" s="97">
        <v>28.6</v>
      </c>
      <c r="F12" s="97">
        <v>23.8</v>
      </c>
      <c r="G12" s="97">
        <v>25.2</v>
      </c>
      <c r="H12" s="97">
        <v>23.6</v>
      </c>
      <c r="I12" s="97">
        <v>38.299999999999997</v>
      </c>
      <c r="J12" s="97"/>
      <c r="K12" s="97"/>
      <c r="L12" s="97"/>
      <c r="M12" s="97"/>
      <c r="N12" s="97"/>
      <c r="O12" s="97">
        <v>26.3</v>
      </c>
    </row>
    <row r="13" spans="1:33" ht="18.600000000000001" customHeight="1" x14ac:dyDescent="0.2">
      <c r="A13" s="215" t="s">
        <v>69</v>
      </c>
      <c r="B13" s="215"/>
      <c r="C13" s="215"/>
      <c r="D13" s="97">
        <v>69.5</v>
      </c>
      <c r="E13" s="97">
        <v>71.2</v>
      </c>
      <c r="F13" s="97">
        <v>68.3</v>
      </c>
      <c r="G13" s="97">
        <v>74.7</v>
      </c>
      <c r="H13" s="97">
        <v>74.3</v>
      </c>
      <c r="I13" s="97">
        <v>79.400000000000006</v>
      </c>
      <c r="J13" s="97"/>
      <c r="K13" s="97"/>
      <c r="L13" s="97"/>
      <c r="M13" s="97"/>
      <c r="N13" s="97"/>
      <c r="O13" s="97">
        <v>54.5</v>
      </c>
    </row>
    <row r="14" spans="1:33" ht="18.600000000000001" customHeight="1" x14ac:dyDescent="0.2">
      <c r="A14" s="215" t="s">
        <v>70</v>
      </c>
      <c r="B14" s="215"/>
      <c r="C14" s="215"/>
      <c r="D14" s="98">
        <v>6</v>
      </c>
      <c r="E14" s="98">
        <v>12</v>
      </c>
      <c r="F14" s="98">
        <v>2</v>
      </c>
      <c r="G14" s="98">
        <v>2</v>
      </c>
      <c r="H14" s="98">
        <v>5</v>
      </c>
      <c r="I14" s="98">
        <v>6</v>
      </c>
      <c r="J14" s="98">
        <v>8</v>
      </c>
      <c r="K14" s="98">
        <v>8</v>
      </c>
      <c r="L14" s="98">
        <v>6</v>
      </c>
      <c r="M14" s="98">
        <v>9</v>
      </c>
      <c r="N14" s="98">
        <v>5</v>
      </c>
      <c r="O14" s="98">
        <v>12</v>
      </c>
      <c r="AF14" s="32"/>
    </row>
    <row r="15" spans="1:33" ht="12" customHeight="1" x14ac:dyDescent="0.2">
      <c r="Q15" s="32" t="s">
        <v>60</v>
      </c>
    </row>
    <row r="16" spans="1:33" ht="18.600000000000001" customHeight="1" x14ac:dyDescent="0.2"/>
    <row r="17" spans="16:16" ht="12" customHeight="1" x14ac:dyDescent="0.2"/>
    <row r="18" spans="16:16" ht="9.9" customHeight="1" x14ac:dyDescent="0.2"/>
    <row r="19" spans="16:16" ht="9.9" customHeight="1" x14ac:dyDescent="0.2"/>
    <row r="20" spans="16:16" ht="9.9" customHeight="1" x14ac:dyDescent="0.2"/>
    <row r="21" spans="16:16" ht="18.600000000000001" customHeight="1" x14ac:dyDescent="0.2"/>
    <row r="22" spans="16:16" ht="12" customHeight="1" x14ac:dyDescent="0.2"/>
    <row r="23" spans="16:16" ht="12.75" customHeight="1" x14ac:dyDescent="0.2">
      <c r="P23" s="15"/>
    </row>
  </sheetData>
  <mergeCells count="4">
    <mergeCell ref="A11:C11"/>
    <mergeCell ref="A12:C12"/>
    <mergeCell ref="A13:C13"/>
    <mergeCell ref="A14:C14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A20"/>
  <sheetViews>
    <sheetView view="pageBreakPreview" zoomScale="145" zoomScaleNormal="160" zoomScaleSheetLayoutView="145" zoomScalePageLayoutView="130" workbookViewId="0"/>
  </sheetViews>
  <sheetFormatPr defaultRowHeight="13.2" x14ac:dyDescent="0.2"/>
  <cols>
    <col min="1" max="4" width="10.109375" customWidth="1"/>
  </cols>
  <sheetData>
    <row r="1" spans="1:1" x14ac:dyDescent="0.2">
      <c r="A1" s="66" t="s">
        <v>126</v>
      </c>
    </row>
    <row r="19" spans="1:1" x14ac:dyDescent="0.2">
      <c r="A19" s="67" t="s">
        <v>113</v>
      </c>
    </row>
    <row r="20" spans="1:1" x14ac:dyDescent="0.2">
      <c r="A20" s="67" t="s">
        <v>136</v>
      </c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B4"/>
  <sheetViews>
    <sheetView view="pageBreakPreview" zoomScale="160" zoomScaleNormal="130" zoomScaleSheetLayoutView="160" workbookViewId="0"/>
  </sheetViews>
  <sheetFormatPr defaultRowHeight="13.2" x14ac:dyDescent="0.2"/>
  <sheetData>
    <row r="1" spans="1:2" ht="16.5" customHeight="1" x14ac:dyDescent="0.2">
      <c r="A1" s="69" t="s">
        <v>125</v>
      </c>
    </row>
    <row r="2" spans="1:2" x14ac:dyDescent="0.2">
      <c r="A2" s="68" t="s">
        <v>114</v>
      </c>
      <c r="B2" s="68" t="s">
        <v>115</v>
      </c>
    </row>
    <row r="3" spans="1:2" x14ac:dyDescent="0.2">
      <c r="A3" s="68" t="s">
        <v>116</v>
      </c>
      <c r="B3" s="68" t="s">
        <v>117</v>
      </c>
    </row>
    <row r="4" spans="1:2" x14ac:dyDescent="0.2">
      <c r="A4" s="68" t="s">
        <v>118</v>
      </c>
      <c r="B4" s="68" t="s">
        <v>119</v>
      </c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O4"/>
  <sheetViews>
    <sheetView view="pageBreakPreview" zoomScale="160" zoomScaleNormal="130" zoomScaleSheetLayoutView="160" workbookViewId="0"/>
  </sheetViews>
  <sheetFormatPr defaultRowHeight="13.2" x14ac:dyDescent="0.2"/>
  <sheetData>
    <row r="1" spans="1:15" s="11" customFormat="1" ht="17.100000000000001" customHeight="1" x14ac:dyDescent="0.2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2"/>
    </row>
    <row r="2" spans="1:15" x14ac:dyDescent="0.2">
      <c r="A2" s="68" t="s">
        <v>120</v>
      </c>
      <c r="B2" s="68" t="s">
        <v>121</v>
      </c>
    </row>
    <row r="3" spans="1:15" x14ac:dyDescent="0.2">
      <c r="A3" s="68" t="s">
        <v>122</v>
      </c>
      <c r="B3" s="68" t="s">
        <v>123</v>
      </c>
    </row>
    <row r="4" spans="1:15" x14ac:dyDescent="0.2">
      <c r="A4" s="68" t="s">
        <v>124</v>
      </c>
      <c r="B4" s="68" t="s">
        <v>138</v>
      </c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P11"/>
  <sheetViews>
    <sheetView showGridLines="0" view="pageBreakPreview" zoomScale="160" zoomScaleNormal="130" zoomScaleSheetLayoutView="160" workbookViewId="0">
      <selection activeCell="P1" sqref="P1"/>
    </sheetView>
  </sheetViews>
  <sheetFormatPr defaultColWidth="2.88671875" defaultRowHeight="12.75" customHeight="1" x14ac:dyDescent="0.2"/>
  <cols>
    <col min="1" max="1" width="5.109375" customWidth="1"/>
    <col min="2" max="3" width="3.33203125" customWidth="1"/>
    <col min="4" max="15" width="2.77734375" customWidth="1"/>
  </cols>
  <sheetData>
    <row r="1" spans="1:16" s="11" customFormat="1" ht="17.100000000000001" customHeight="1" x14ac:dyDescent="0.2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2"/>
    </row>
    <row r="2" spans="1:16" s="8" customFormat="1" ht="12" customHeight="1" x14ac:dyDescent="0.2">
      <c r="A2" s="10"/>
      <c r="B2" s="9"/>
      <c r="C2" s="9"/>
      <c r="D2" s="9"/>
      <c r="E2" s="9"/>
      <c r="F2" s="9"/>
      <c r="G2" s="121" t="s">
        <v>7</v>
      </c>
      <c r="H2" s="122"/>
      <c r="I2" s="122"/>
      <c r="J2" s="122"/>
      <c r="K2" s="122"/>
      <c r="L2" s="122"/>
      <c r="M2" s="122"/>
      <c r="N2" s="122"/>
      <c r="O2" s="122"/>
    </row>
    <row r="3" spans="1:16" ht="12.75" customHeight="1" x14ac:dyDescent="0.2">
      <c r="A3" s="115"/>
      <c r="B3" s="117" t="s">
        <v>6</v>
      </c>
      <c r="C3" s="117"/>
      <c r="D3" s="124" t="s">
        <v>5</v>
      </c>
      <c r="E3" s="124"/>
      <c r="F3" s="124" t="s">
        <v>4</v>
      </c>
      <c r="G3" s="124"/>
      <c r="H3" s="124" t="s">
        <v>3</v>
      </c>
      <c r="I3" s="124"/>
      <c r="J3" s="124" t="s">
        <v>2</v>
      </c>
      <c r="K3" s="124"/>
      <c r="L3" s="124" t="s">
        <v>1</v>
      </c>
      <c r="M3" s="126"/>
      <c r="N3" s="123" t="s">
        <v>151</v>
      </c>
      <c r="O3" s="124"/>
      <c r="P3" s="5"/>
    </row>
    <row r="4" spans="1:16" ht="12.75" customHeight="1" x14ac:dyDescent="0.2">
      <c r="A4" s="116"/>
      <c r="B4" s="118"/>
      <c r="C4" s="118"/>
      <c r="D4" s="125"/>
      <c r="E4" s="125"/>
      <c r="F4" s="125"/>
      <c r="G4" s="125"/>
      <c r="H4" s="125"/>
      <c r="I4" s="125"/>
      <c r="J4" s="125"/>
      <c r="K4" s="125"/>
      <c r="L4" s="125"/>
      <c r="M4" s="127"/>
      <c r="N4" s="125"/>
      <c r="O4" s="125"/>
      <c r="P4" s="5"/>
    </row>
    <row r="5" spans="1:16" ht="27" customHeight="1" x14ac:dyDescent="0.2">
      <c r="A5" s="7" t="s">
        <v>131</v>
      </c>
      <c r="B5" s="109">
        <f>SUM(D5:M5)</f>
        <v>2255.1</v>
      </c>
      <c r="C5" s="109"/>
      <c r="D5" s="110">
        <v>701.4</v>
      </c>
      <c r="E5" s="111"/>
      <c r="F5" s="108">
        <v>494.3</v>
      </c>
      <c r="G5" s="108"/>
      <c r="H5" s="108">
        <v>707.2</v>
      </c>
      <c r="I5" s="108"/>
      <c r="J5" s="108">
        <v>176</v>
      </c>
      <c r="K5" s="108"/>
      <c r="L5" s="108">
        <v>176.2</v>
      </c>
      <c r="M5" s="108"/>
      <c r="N5" s="108">
        <v>661.3</v>
      </c>
      <c r="O5" s="108"/>
      <c r="P5" s="57"/>
    </row>
    <row r="6" spans="1:16" ht="27" customHeight="1" x14ac:dyDescent="0.2">
      <c r="A6" s="7">
        <v>4</v>
      </c>
      <c r="B6" s="109">
        <f>SUM(D6:M6)</f>
        <v>2255.1999999999998</v>
      </c>
      <c r="C6" s="109"/>
      <c r="D6" s="110">
        <v>699.2</v>
      </c>
      <c r="E6" s="111"/>
      <c r="F6" s="108">
        <v>492.8</v>
      </c>
      <c r="G6" s="108"/>
      <c r="H6" s="108">
        <v>709.3</v>
      </c>
      <c r="I6" s="108"/>
      <c r="J6" s="108">
        <v>175.8</v>
      </c>
      <c r="K6" s="108"/>
      <c r="L6" s="108">
        <v>178.1</v>
      </c>
      <c r="M6" s="108"/>
      <c r="N6" s="108">
        <v>661.4</v>
      </c>
      <c r="O6" s="108"/>
      <c r="P6" s="57"/>
    </row>
    <row r="7" spans="1:16" ht="27" customHeight="1" x14ac:dyDescent="0.2">
      <c r="A7" s="7">
        <v>5</v>
      </c>
      <c r="B7" s="109">
        <f>SUM(D7:M7)</f>
        <v>2255.2000000000003</v>
      </c>
      <c r="C7" s="109"/>
      <c r="D7" s="110">
        <v>698.7</v>
      </c>
      <c r="E7" s="111"/>
      <c r="F7" s="108">
        <v>492.1</v>
      </c>
      <c r="G7" s="108"/>
      <c r="H7" s="108">
        <v>710.8</v>
      </c>
      <c r="I7" s="108"/>
      <c r="J7" s="108">
        <v>175.1</v>
      </c>
      <c r="K7" s="108"/>
      <c r="L7" s="108">
        <v>178.5</v>
      </c>
      <c r="M7" s="108"/>
      <c r="N7" s="108">
        <v>661.6</v>
      </c>
      <c r="O7" s="108"/>
      <c r="P7" s="57"/>
    </row>
    <row r="8" spans="1:16" ht="27" customHeight="1" x14ac:dyDescent="0.2">
      <c r="A8" s="7">
        <v>6</v>
      </c>
      <c r="B8" s="109">
        <f>SUM(D8:M8)</f>
        <v>2254.9</v>
      </c>
      <c r="C8" s="109"/>
      <c r="D8" s="113">
        <v>697.4</v>
      </c>
      <c r="E8" s="114"/>
      <c r="F8" s="112">
        <v>486.6</v>
      </c>
      <c r="G8" s="112"/>
      <c r="H8" s="112">
        <v>712.2</v>
      </c>
      <c r="I8" s="112"/>
      <c r="J8" s="112">
        <v>176.4</v>
      </c>
      <c r="K8" s="112"/>
      <c r="L8" s="112">
        <v>182.3</v>
      </c>
      <c r="M8" s="112"/>
      <c r="N8" s="112">
        <v>662.1</v>
      </c>
      <c r="O8" s="112"/>
      <c r="P8" s="57"/>
    </row>
    <row r="9" spans="1:16" ht="27" customHeight="1" x14ac:dyDescent="0.2">
      <c r="A9" s="6">
        <v>7</v>
      </c>
      <c r="B9" s="129">
        <f>SUM(D9:M9)</f>
        <v>2253.5</v>
      </c>
      <c r="C9" s="129"/>
      <c r="D9" s="130">
        <v>695.6</v>
      </c>
      <c r="E9" s="131"/>
      <c r="F9" s="128">
        <v>484.6</v>
      </c>
      <c r="G9" s="128"/>
      <c r="H9" s="128">
        <v>714.8</v>
      </c>
      <c r="I9" s="128"/>
      <c r="J9" s="128">
        <v>175.2</v>
      </c>
      <c r="K9" s="128"/>
      <c r="L9" s="128">
        <v>183.3</v>
      </c>
      <c r="M9" s="128"/>
      <c r="N9" s="128">
        <v>663.8</v>
      </c>
      <c r="O9" s="128"/>
      <c r="P9" s="57"/>
    </row>
    <row r="10" spans="1:16" s="3" customFormat="1" ht="12" customHeight="1" x14ac:dyDescent="0.2">
      <c r="B10" s="4"/>
      <c r="C10" s="4"/>
      <c r="D10" s="119" t="s">
        <v>0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spans="1:16" ht="12.7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"/>
    </row>
  </sheetData>
  <mergeCells count="45">
    <mergeCell ref="N9:O9"/>
    <mergeCell ref="B9:C9"/>
    <mergeCell ref="D9:E9"/>
    <mergeCell ref="F9:G9"/>
    <mergeCell ref="H9:I9"/>
    <mergeCell ref="J9:K9"/>
    <mergeCell ref="L9:M9"/>
    <mergeCell ref="B7:C7"/>
    <mergeCell ref="D7:E7"/>
    <mergeCell ref="F7:G7"/>
    <mergeCell ref="H7:I7"/>
    <mergeCell ref="J7:K7"/>
    <mergeCell ref="D5:E5"/>
    <mergeCell ref="F5:G5"/>
    <mergeCell ref="H5:I5"/>
    <mergeCell ref="J5:K5"/>
    <mergeCell ref="N7:O7"/>
    <mergeCell ref="A3:A4"/>
    <mergeCell ref="B3:C4"/>
    <mergeCell ref="D10:O10"/>
    <mergeCell ref="G2:O2"/>
    <mergeCell ref="N3:O4"/>
    <mergeCell ref="D3:E4"/>
    <mergeCell ref="F3:G4"/>
    <mergeCell ref="J3:K4"/>
    <mergeCell ref="L3:M4"/>
    <mergeCell ref="H3:I4"/>
    <mergeCell ref="L5:M5"/>
    <mergeCell ref="N5:O5"/>
    <mergeCell ref="L8:M8"/>
    <mergeCell ref="L6:M6"/>
    <mergeCell ref="L7:M7"/>
    <mergeCell ref="B5:C5"/>
    <mergeCell ref="N8:O8"/>
    <mergeCell ref="B8:C8"/>
    <mergeCell ref="D8:E8"/>
    <mergeCell ref="F8:G8"/>
    <mergeCell ref="H8:I8"/>
    <mergeCell ref="J8:K8"/>
    <mergeCell ref="N6:O6"/>
    <mergeCell ref="B6:C6"/>
    <mergeCell ref="D6:E6"/>
    <mergeCell ref="F6:G6"/>
    <mergeCell ref="H6:I6"/>
    <mergeCell ref="J6:K6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O34"/>
  <sheetViews>
    <sheetView showGridLines="0" view="pageBreakPreview" zoomScale="145" zoomScaleNormal="130" zoomScaleSheetLayoutView="145" workbookViewId="0">
      <selection activeCell="P1" sqref="P1"/>
    </sheetView>
  </sheetViews>
  <sheetFormatPr defaultColWidth="2.88671875" defaultRowHeight="13.95" customHeight="1" x14ac:dyDescent="0.2"/>
  <cols>
    <col min="1" max="1" width="2.77734375" style="100" customWidth="1"/>
    <col min="2" max="4" width="2.88671875" style="100" customWidth="1"/>
    <col min="5" max="5" width="7.109375" style="100" customWidth="1"/>
    <col min="6" max="15" width="3.109375" style="100" customWidth="1"/>
    <col min="16" max="16384" width="2.88671875" style="100"/>
  </cols>
  <sheetData>
    <row r="1" spans="1:15" s="75" customFormat="1" ht="13.95" customHeight="1" x14ac:dyDescent="0.2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52"/>
      <c r="L1" s="52"/>
      <c r="N1" s="52"/>
    </row>
    <row r="2" spans="1:15" s="82" customFormat="1" ht="13.95" customHeight="1" x14ac:dyDescent="0.2">
      <c r="A2" s="99"/>
      <c r="B2" s="20"/>
      <c r="C2" s="20"/>
      <c r="D2" s="20"/>
      <c r="E2" s="20"/>
      <c r="F2" s="20"/>
      <c r="G2" s="20"/>
      <c r="H2" s="19"/>
      <c r="J2" s="19"/>
      <c r="K2" s="72"/>
      <c r="L2" s="19"/>
      <c r="N2" s="19"/>
      <c r="O2" s="72" t="s">
        <v>102</v>
      </c>
    </row>
    <row r="3" spans="1:15" ht="13.95" customHeight="1" x14ac:dyDescent="0.2">
      <c r="A3" s="147"/>
      <c r="B3" s="148"/>
      <c r="C3" s="148"/>
      <c r="D3" s="148"/>
      <c r="E3" s="149"/>
      <c r="F3" s="162" t="s">
        <v>131</v>
      </c>
      <c r="G3" s="163"/>
      <c r="H3" s="162">
        <v>4</v>
      </c>
      <c r="I3" s="163"/>
      <c r="J3" s="162">
        <v>5</v>
      </c>
      <c r="K3" s="163"/>
      <c r="L3" s="162">
        <v>6</v>
      </c>
      <c r="M3" s="163"/>
      <c r="N3" s="136">
        <v>7</v>
      </c>
      <c r="O3" s="136"/>
    </row>
    <row r="4" spans="1:15" ht="13.95" customHeight="1" x14ac:dyDescent="0.2">
      <c r="A4" s="150"/>
      <c r="B4" s="151"/>
      <c r="C4" s="151"/>
      <c r="D4" s="151"/>
      <c r="E4" s="152"/>
      <c r="F4" s="164"/>
      <c r="G4" s="165"/>
      <c r="H4" s="164"/>
      <c r="I4" s="165"/>
      <c r="J4" s="164"/>
      <c r="K4" s="165"/>
      <c r="L4" s="164"/>
      <c r="M4" s="165"/>
      <c r="N4" s="137"/>
      <c r="O4" s="137"/>
    </row>
    <row r="5" spans="1:15" ht="13.95" customHeight="1" x14ac:dyDescent="0.2">
      <c r="A5" s="154" t="s">
        <v>18</v>
      </c>
      <c r="B5" s="153"/>
      <c r="C5" s="153"/>
      <c r="D5" s="153"/>
      <c r="E5" s="153"/>
      <c r="F5" s="160" t="s">
        <v>132</v>
      </c>
      <c r="G5" s="161"/>
      <c r="H5" s="160" t="s">
        <v>132</v>
      </c>
      <c r="I5" s="161"/>
      <c r="J5" s="160" t="s">
        <v>132</v>
      </c>
      <c r="K5" s="161"/>
      <c r="L5" s="160" t="s">
        <v>132</v>
      </c>
      <c r="M5" s="161"/>
      <c r="N5" s="138" t="s">
        <v>17</v>
      </c>
      <c r="O5" s="138"/>
    </row>
    <row r="6" spans="1:15" ht="13.95" customHeight="1" x14ac:dyDescent="0.2">
      <c r="A6" s="157"/>
      <c r="B6" s="143" t="s">
        <v>83</v>
      </c>
      <c r="C6" s="143"/>
      <c r="D6" s="143"/>
      <c r="E6" s="143"/>
      <c r="F6" s="139">
        <v>108000</v>
      </c>
      <c r="G6" s="140"/>
      <c r="H6" s="139">
        <v>109000</v>
      </c>
      <c r="I6" s="140"/>
      <c r="J6" s="132">
        <v>116000</v>
      </c>
      <c r="K6" s="133"/>
      <c r="L6" s="132">
        <v>122000</v>
      </c>
      <c r="M6" s="133"/>
      <c r="N6" s="132">
        <v>129000</v>
      </c>
      <c r="O6" s="133"/>
    </row>
    <row r="7" spans="1:15" ht="13.95" customHeight="1" x14ac:dyDescent="0.2">
      <c r="A7" s="157"/>
      <c r="B7" s="144" t="s">
        <v>16</v>
      </c>
      <c r="C7" s="145"/>
      <c r="D7" s="145"/>
      <c r="E7" s="146"/>
      <c r="F7" s="139">
        <v>114000</v>
      </c>
      <c r="G7" s="140"/>
      <c r="H7" s="139">
        <v>115000</v>
      </c>
      <c r="I7" s="140"/>
      <c r="J7" s="132">
        <v>122000</v>
      </c>
      <c r="K7" s="133"/>
      <c r="L7" s="132">
        <v>126000</v>
      </c>
      <c r="M7" s="133"/>
      <c r="N7" s="132">
        <v>128000</v>
      </c>
      <c r="O7" s="133"/>
    </row>
    <row r="8" spans="1:15" ht="13.95" customHeight="1" x14ac:dyDescent="0.2">
      <c r="A8" s="157"/>
      <c r="B8" s="144" t="s">
        <v>129</v>
      </c>
      <c r="C8" s="145"/>
      <c r="D8" s="145"/>
      <c r="E8" s="146"/>
      <c r="F8" s="73"/>
      <c r="G8" s="74" t="s">
        <v>133</v>
      </c>
      <c r="H8" s="73"/>
      <c r="I8" s="74" t="s">
        <v>133</v>
      </c>
      <c r="J8" s="132">
        <v>81500</v>
      </c>
      <c r="K8" s="133"/>
      <c r="L8" s="132">
        <v>84500</v>
      </c>
      <c r="M8" s="133"/>
      <c r="N8" s="132">
        <v>84500</v>
      </c>
      <c r="O8" s="133"/>
    </row>
    <row r="9" spans="1:15" ht="13.95" customHeight="1" x14ac:dyDescent="0.2">
      <c r="A9" s="157"/>
      <c r="B9" s="144" t="s">
        <v>84</v>
      </c>
      <c r="C9" s="145"/>
      <c r="D9" s="145"/>
      <c r="E9" s="146"/>
      <c r="F9" s="139">
        <v>76000</v>
      </c>
      <c r="G9" s="140"/>
      <c r="H9" s="139">
        <v>77500</v>
      </c>
      <c r="I9" s="140"/>
      <c r="J9" s="166" t="s">
        <v>133</v>
      </c>
      <c r="K9" s="167"/>
      <c r="L9" s="132" t="s">
        <v>133</v>
      </c>
      <c r="M9" s="133"/>
      <c r="N9" s="132" t="s">
        <v>139</v>
      </c>
      <c r="O9" s="133"/>
    </row>
    <row r="10" spans="1:15" ht="13.95" customHeight="1" x14ac:dyDescent="0.2">
      <c r="A10" s="157"/>
      <c r="B10" s="144" t="s">
        <v>85</v>
      </c>
      <c r="C10" s="145"/>
      <c r="D10" s="145"/>
      <c r="E10" s="146"/>
      <c r="F10" s="139">
        <v>81200</v>
      </c>
      <c r="G10" s="140"/>
      <c r="H10" s="139">
        <v>81700</v>
      </c>
      <c r="I10" s="140"/>
      <c r="J10" s="132">
        <v>84700</v>
      </c>
      <c r="K10" s="133"/>
      <c r="L10" s="132">
        <v>88300</v>
      </c>
      <c r="M10" s="133"/>
      <c r="N10" s="132">
        <v>90200</v>
      </c>
      <c r="O10" s="133"/>
    </row>
    <row r="11" spans="1:15" ht="13.95" customHeight="1" x14ac:dyDescent="0.2">
      <c r="A11" s="157"/>
      <c r="B11" s="144" t="s">
        <v>86</v>
      </c>
      <c r="C11" s="145"/>
      <c r="D11" s="145"/>
      <c r="E11" s="146"/>
      <c r="F11" s="139">
        <v>90000</v>
      </c>
      <c r="G11" s="140"/>
      <c r="H11" s="139">
        <v>93100</v>
      </c>
      <c r="I11" s="140"/>
      <c r="J11" s="132">
        <v>98000</v>
      </c>
      <c r="K11" s="133"/>
      <c r="L11" s="132">
        <v>103000</v>
      </c>
      <c r="M11" s="133"/>
      <c r="N11" s="132">
        <v>106000</v>
      </c>
      <c r="O11" s="133"/>
    </row>
    <row r="12" spans="1:15" ht="13.95" customHeight="1" x14ac:dyDescent="0.2">
      <c r="A12" s="157"/>
      <c r="B12" s="144" t="s">
        <v>15</v>
      </c>
      <c r="C12" s="145"/>
      <c r="D12" s="145"/>
      <c r="E12" s="146"/>
      <c r="F12" s="139">
        <v>59600</v>
      </c>
      <c r="G12" s="140"/>
      <c r="H12" s="139">
        <v>59800</v>
      </c>
      <c r="I12" s="140"/>
      <c r="J12" s="132">
        <v>62000</v>
      </c>
      <c r="K12" s="133"/>
      <c r="L12" s="132">
        <v>64000</v>
      </c>
      <c r="M12" s="133"/>
      <c r="N12" s="132">
        <v>64500</v>
      </c>
      <c r="O12" s="133"/>
    </row>
    <row r="13" spans="1:15" ht="13.95" customHeight="1" x14ac:dyDescent="0.2">
      <c r="A13" s="158"/>
      <c r="B13" s="159" t="s">
        <v>87</v>
      </c>
      <c r="C13" s="159"/>
      <c r="D13" s="159"/>
      <c r="E13" s="159"/>
      <c r="F13" s="141">
        <v>93500</v>
      </c>
      <c r="G13" s="142"/>
      <c r="H13" s="141">
        <v>96500</v>
      </c>
      <c r="I13" s="142"/>
      <c r="J13" s="134">
        <v>102000</v>
      </c>
      <c r="K13" s="135"/>
      <c r="L13" s="134">
        <v>107000</v>
      </c>
      <c r="M13" s="135"/>
      <c r="N13" s="134">
        <v>111000</v>
      </c>
      <c r="O13" s="135"/>
    </row>
    <row r="14" spans="1:15" ht="13.95" customHeight="1" x14ac:dyDescent="0.2">
      <c r="A14" s="101"/>
      <c r="B14" s="102"/>
      <c r="C14" s="102"/>
      <c r="D14" s="102"/>
      <c r="E14" s="102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s="82" customFormat="1" ht="13.95" customHeight="1" x14ac:dyDescent="0.2">
      <c r="A15" s="99"/>
      <c r="B15" s="20"/>
      <c r="C15" s="20"/>
      <c r="D15" s="20"/>
      <c r="E15" s="20"/>
      <c r="F15" s="20"/>
      <c r="G15" s="20"/>
      <c r="H15" s="19"/>
      <c r="J15" s="19"/>
      <c r="K15" s="72"/>
      <c r="L15" s="19"/>
      <c r="N15" s="19"/>
      <c r="O15" s="72" t="s">
        <v>103</v>
      </c>
    </row>
    <row r="16" spans="1:15" ht="13.95" customHeight="1" x14ac:dyDescent="0.2">
      <c r="A16" s="147"/>
      <c r="B16" s="148"/>
      <c r="C16" s="148"/>
      <c r="D16" s="148"/>
      <c r="E16" s="149"/>
      <c r="F16" s="136" t="s">
        <v>131</v>
      </c>
      <c r="G16" s="136"/>
      <c r="H16" s="136">
        <v>4</v>
      </c>
      <c r="I16" s="136"/>
      <c r="J16" s="136">
        <v>5</v>
      </c>
      <c r="K16" s="136"/>
      <c r="L16" s="136">
        <v>6</v>
      </c>
      <c r="M16" s="136"/>
      <c r="N16" s="136">
        <v>7</v>
      </c>
      <c r="O16" s="136"/>
    </row>
    <row r="17" spans="1:15" ht="13.95" customHeight="1" x14ac:dyDescent="0.2">
      <c r="A17" s="150"/>
      <c r="B17" s="151"/>
      <c r="C17" s="151"/>
      <c r="D17" s="151"/>
      <c r="E17" s="152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spans="1:15" ht="13.95" customHeight="1" x14ac:dyDescent="0.2">
      <c r="A18" s="154" t="s">
        <v>14</v>
      </c>
      <c r="B18" s="153"/>
      <c r="C18" s="153"/>
      <c r="D18" s="153"/>
      <c r="E18" s="153"/>
      <c r="F18" s="138" t="s">
        <v>132</v>
      </c>
      <c r="G18" s="138"/>
      <c r="H18" s="138" t="s">
        <v>132</v>
      </c>
      <c r="I18" s="138"/>
      <c r="J18" s="138" t="s">
        <v>132</v>
      </c>
      <c r="K18" s="138"/>
      <c r="L18" s="138" t="s">
        <v>132</v>
      </c>
      <c r="M18" s="138"/>
      <c r="N18" s="138" t="s">
        <v>17</v>
      </c>
      <c r="O18" s="138"/>
    </row>
    <row r="19" spans="1:15" ht="13.95" customHeight="1" x14ac:dyDescent="0.2">
      <c r="A19" s="155"/>
      <c r="B19" s="144" t="s">
        <v>88</v>
      </c>
      <c r="C19" s="145"/>
      <c r="D19" s="145"/>
      <c r="E19" s="146"/>
      <c r="F19" s="139">
        <v>118000</v>
      </c>
      <c r="G19" s="140"/>
      <c r="H19" s="139">
        <v>122000</v>
      </c>
      <c r="I19" s="140"/>
      <c r="J19" s="132">
        <v>126000</v>
      </c>
      <c r="K19" s="133"/>
      <c r="L19" s="132">
        <v>131000</v>
      </c>
      <c r="M19" s="133"/>
      <c r="N19" s="132">
        <v>137000</v>
      </c>
      <c r="O19" s="133"/>
    </row>
    <row r="20" spans="1:15" ht="13.95" customHeight="1" x14ac:dyDescent="0.2">
      <c r="A20" s="155"/>
      <c r="B20" s="144" t="s">
        <v>89</v>
      </c>
      <c r="C20" s="145"/>
      <c r="D20" s="145"/>
      <c r="E20" s="146"/>
      <c r="F20" s="139">
        <v>78500</v>
      </c>
      <c r="G20" s="140"/>
      <c r="H20" s="139">
        <v>80000</v>
      </c>
      <c r="I20" s="140"/>
      <c r="J20" s="132">
        <v>83100</v>
      </c>
      <c r="K20" s="133"/>
      <c r="L20" s="132">
        <v>87000</v>
      </c>
      <c r="M20" s="133"/>
      <c r="N20" s="132">
        <v>91000</v>
      </c>
      <c r="O20" s="133"/>
    </row>
    <row r="21" spans="1:15" ht="13.95" customHeight="1" x14ac:dyDescent="0.2">
      <c r="A21" s="155"/>
      <c r="B21" s="144" t="s">
        <v>90</v>
      </c>
      <c r="C21" s="145"/>
      <c r="D21" s="145"/>
      <c r="E21" s="146"/>
      <c r="F21" s="139">
        <v>58500</v>
      </c>
      <c r="G21" s="140"/>
      <c r="H21" s="139">
        <v>58400</v>
      </c>
      <c r="I21" s="140"/>
      <c r="J21" s="132">
        <v>59000</v>
      </c>
      <c r="K21" s="133"/>
      <c r="L21" s="132">
        <v>59600</v>
      </c>
      <c r="M21" s="133"/>
      <c r="N21" s="132">
        <v>60100</v>
      </c>
      <c r="O21" s="133"/>
    </row>
    <row r="22" spans="1:15" ht="13.95" customHeight="1" x14ac:dyDescent="0.2">
      <c r="A22" s="155"/>
      <c r="B22" s="143" t="s">
        <v>91</v>
      </c>
      <c r="C22" s="143"/>
      <c r="D22" s="143"/>
      <c r="E22" s="143"/>
      <c r="F22" s="139">
        <v>89000</v>
      </c>
      <c r="G22" s="140"/>
      <c r="H22" s="139">
        <v>88800</v>
      </c>
      <c r="I22" s="140"/>
      <c r="J22" s="132">
        <v>89900</v>
      </c>
      <c r="K22" s="133"/>
      <c r="L22" s="132">
        <v>93000</v>
      </c>
      <c r="M22" s="133"/>
      <c r="N22" s="132">
        <v>95500</v>
      </c>
      <c r="O22" s="133"/>
    </row>
    <row r="23" spans="1:15" ht="13.95" customHeight="1" x14ac:dyDescent="0.2">
      <c r="A23" s="155"/>
      <c r="B23" s="143" t="s">
        <v>13</v>
      </c>
      <c r="C23" s="143"/>
      <c r="D23" s="143"/>
      <c r="E23" s="143"/>
      <c r="F23" s="139">
        <v>68700</v>
      </c>
      <c r="G23" s="140"/>
      <c r="H23" s="139">
        <v>70000</v>
      </c>
      <c r="I23" s="140"/>
      <c r="J23" s="132">
        <v>72600</v>
      </c>
      <c r="K23" s="133"/>
      <c r="L23" s="132">
        <v>75800</v>
      </c>
      <c r="M23" s="133"/>
      <c r="N23" s="132">
        <v>79200</v>
      </c>
      <c r="O23" s="133"/>
    </row>
    <row r="24" spans="1:15" ht="13.95" customHeight="1" x14ac:dyDescent="0.2">
      <c r="A24" s="155"/>
      <c r="B24" s="143" t="s">
        <v>12</v>
      </c>
      <c r="C24" s="143"/>
      <c r="D24" s="143"/>
      <c r="E24" s="143"/>
      <c r="F24" s="139">
        <v>1700</v>
      </c>
      <c r="G24" s="140"/>
      <c r="H24" s="139">
        <v>1680</v>
      </c>
      <c r="I24" s="140"/>
      <c r="J24" s="132">
        <v>1650</v>
      </c>
      <c r="K24" s="133"/>
      <c r="L24" s="132">
        <v>1650</v>
      </c>
      <c r="M24" s="133"/>
      <c r="N24" s="132" t="s">
        <v>139</v>
      </c>
      <c r="O24" s="133"/>
    </row>
    <row r="25" spans="1:15" ht="13.95" customHeight="1" x14ac:dyDescent="0.2">
      <c r="A25" s="155"/>
      <c r="B25" s="143" t="s">
        <v>11</v>
      </c>
      <c r="C25" s="143"/>
      <c r="D25" s="143"/>
      <c r="E25" s="143"/>
      <c r="F25" s="139">
        <v>100000</v>
      </c>
      <c r="G25" s="140"/>
      <c r="H25" s="139">
        <v>103000</v>
      </c>
      <c r="I25" s="140"/>
      <c r="J25" s="132">
        <v>107000</v>
      </c>
      <c r="K25" s="133"/>
      <c r="L25" s="132">
        <v>112000</v>
      </c>
      <c r="M25" s="133"/>
      <c r="N25" s="132">
        <v>118000</v>
      </c>
      <c r="O25" s="133"/>
    </row>
    <row r="26" spans="1:15" ht="13.95" customHeight="1" x14ac:dyDescent="0.2">
      <c r="A26" s="155"/>
      <c r="B26" s="144" t="s">
        <v>92</v>
      </c>
      <c r="C26" s="145"/>
      <c r="D26" s="145"/>
      <c r="E26" s="146"/>
      <c r="F26" s="139">
        <v>62500</v>
      </c>
      <c r="G26" s="140"/>
      <c r="H26" s="139">
        <v>63500</v>
      </c>
      <c r="I26" s="140"/>
      <c r="J26" s="132">
        <v>66000</v>
      </c>
      <c r="K26" s="133"/>
      <c r="L26" s="132">
        <v>69000</v>
      </c>
      <c r="M26" s="133"/>
      <c r="N26" s="132">
        <v>71000</v>
      </c>
      <c r="O26" s="133"/>
    </row>
    <row r="27" spans="1:15" ht="13.95" customHeight="1" x14ac:dyDescent="0.2">
      <c r="A27" s="155"/>
      <c r="B27" s="144" t="s">
        <v>93</v>
      </c>
      <c r="C27" s="145"/>
      <c r="D27" s="145"/>
      <c r="E27" s="146"/>
      <c r="F27" s="139">
        <v>54900</v>
      </c>
      <c r="G27" s="140"/>
      <c r="H27" s="139">
        <v>55800</v>
      </c>
      <c r="I27" s="140"/>
      <c r="J27" s="132">
        <v>57900</v>
      </c>
      <c r="K27" s="133"/>
      <c r="L27" s="132">
        <v>60200</v>
      </c>
      <c r="M27" s="133"/>
      <c r="N27" s="132">
        <v>62300</v>
      </c>
      <c r="O27" s="133"/>
    </row>
    <row r="28" spans="1:15" ht="13.95" customHeight="1" x14ac:dyDescent="0.2">
      <c r="A28" s="156"/>
      <c r="B28" s="143" t="s">
        <v>10</v>
      </c>
      <c r="C28" s="143"/>
      <c r="D28" s="143"/>
      <c r="E28" s="143"/>
      <c r="F28" s="141">
        <v>93600</v>
      </c>
      <c r="G28" s="142"/>
      <c r="H28" s="141">
        <v>93600</v>
      </c>
      <c r="I28" s="142"/>
      <c r="J28" s="134">
        <v>96200</v>
      </c>
      <c r="K28" s="135"/>
      <c r="L28" s="134">
        <v>99500</v>
      </c>
      <c r="M28" s="135"/>
      <c r="N28" s="134">
        <v>104000</v>
      </c>
      <c r="O28" s="135"/>
    </row>
    <row r="29" spans="1:15" ht="13.95" customHeight="1" x14ac:dyDescent="0.2">
      <c r="A29" s="103"/>
      <c r="B29" s="17"/>
      <c r="C29" s="17"/>
      <c r="D29" s="17"/>
      <c r="E29" s="17"/>
      <c r="F29" s="17"/>
      <c r="G29" s="17"/>
      <c r="H29" s="17"/>
      <c r="K29" s="16"/>
      <c r="O29" s="16" t="s">
        <v>9</v>
      </c>
    </row>
    <row r="30" spans="1:15" ht="13.95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5"/>
    </row>
    <row r="31" spans="1:15" ht="13.95" customHeight="1" x14ac:dyDescent="0.2">
      <c r="A31" s="103"/>
    </row>
    <row r="32" spans="1:15" ht="13.95" customHeight="1" x14ac:dyDescent="0.2">
      <c r="A32" s="106"/>
      <c r="J32" s="57"/>
      <c r="L32" s="57"/>
      <c r="N32" s="57"/>
    </row>
    <row r="33" spans="1:14" s="56" customFormat="1" ht="13.95" customHeight="1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5"/>
      <c r="L33" s="15"/>
      <c r="N33" s="15"/>
    </row>
    <row r="34" spans="1:14" ht="13.95" customHeight="1" x14ac:dyDescent="0.2">
      <c r="J34" s="107"/>
      <c r="L34" s="107"/>
      <c r="N34" s="107"/>
    </row>
  </sheetData>
  <sheetProtection formatCells="0" formatColumns="0" formatRows="0" insertColumns="0" insertRows="0" insertHyperlinks="0" deleteColumns="0" deleteRows="0" sort="0" autoFilter="0" pivotTables="0"/>
  <mergeCells count="132">
    <mergeCell ref="N16:O17"/>
    <mergeCell ref="N18:O18"/>
    <mergeCell ref="N13:O13"/>
    <mergeCell ref="N25:O25"/>
    <mergeCell ref="N26:O26"/>
    <mergeCell ref="N27:O27"/>
    <mergeCell ref="N28:O28"/>
    <mergeCell ref="N19:O19"/>
    <mergeCell ref="N20:O20"/>
    <mergeCell ref="N21:O21"/>
    <mergeCell ref="N22:O22"/>
    <mergeCell ref="N23:O23"/>
    <mergeCell ref="N24:O24"/>
    <mergeCell ref="N3:O4"/>
    <mergeCell ref="N5:O5"/>
    <mergeCell ref="N6:O6"/>
    <mergeCell ref="N7:O7"/>
    <mergeCell ref="N8:O8"/>
    <mergeCell ref="N9:O9"/>
    <mergeCell ref="N10:O10"/>
    <mergeCell ref="N11:O11"/>
    <mergeCell ref="N12:O12"/>
    <mergeCell ref="F13:G13"/>
    <mergeCell ref="J3:K4"/>
    <mergeCell ref="J5:K5"/>
    <mergeCell ref="J6:K6"/>
    <mergeCell ref="J7:K7"/>
    <mergeCell ref="J9:K9"/>
    <mergeCell ref="J10:K10"/>
    <mergeCell ref="J11:K11"/>
    <mergeCell ref="J12:K12"/>
    <mergeCell ref="J13:K13"/>
    <mergeCell ref="H13:I13"/>
    <mergeCell ref="H12:I12"/>
    <mergeCell ref="H11:I11"/>
    <mergeCell ref="H10:I10"/>
    <mergeCell ref="H9:I9"/>
    <mergeCell ref="F3:G4"/>
    <mergeCell ref="H7:I7"/>
    <mergeCell ref="H6:I6"/>
    <mergeCell ref="F5:G5"/>
    <mergeCell ref="F6:G6"/>
    <mergeCell ref="F7:G7"/>
    <mergeCell ref="F9:G9"/>
    <mergeCell ref="F10:G10"/>
    <mergeCell ref="F11:G11"/>
    <mergeCell ref="F12:G12"/>
    <mergeCell ref="H5:I5"/>
    <mergeCell ref="L3:M4"/>
    <mergeCell ref="L5:M5"/>
    <mergeCell ref="L6:M6"/>
    <mergeCell ref="L7:M7"/>
    <mergeCell ref="L9:M9"/>
    <mergeCell ref="L10:M10"/>
    <mergeCell ref="L11:M11"/>
    <mergeCell ref="H3:I4"/>
    <mergeCell ref="L8:M8"/>
    <mergeCell ref="J8:K8"/>
    <mergeCell ref="F16:G17"/>
    <mergeCell ref="J16:K17"/>
    <mergeCell ref="F18:G18"/>
    <mergeCell ref="J18:K18"/>
    <mergeCell ref="H20:I20"/>
    <mergeCell ref="H21:I21"/>
    <mergeCell ref="H22:I22"/>
    <mergeCell ref="H23:I23"/>
    <mergeCell ref="J19:K19"/>
    <mergeCell ref="J20:K20"/>
    <mergeCell ref="F19:G19"/>
    <mergeCell ref="F20:G20"/>
    <mergeCell ref="H16:I17"/>
    <mergeCell ref="H18:I18"/>
    <mergeCell ref="H19:I19"/>
    <mergeCell ref="A3:E4"/>
    <mergeCell ref="B5:E5"/>
    <mergeCell ref="A5:A13"/>
    <mergeCell ref="B13:E13"/>
    <mergeCell ref="B6:E6"/>
    <mergeCell ref="B11:E11"/>
    <mergeCell ref="B12:E12"/>
    <mergeCell ref="B9:E9"/>
    <mergeCell ref="B10:E10"/>
    <mergeCell ref="B7:E7"/>
    <mergeCell ref="B8:E8"/>
    <mergeCell ref="B28:E28"/>
    <mergeCell ref="B27:E27"/>
    <mergeCell ref="B26:E26"/>
    <mergeCell ref="B25:E25"/>
    <mergeCell ref="A16:E17"/>
    <mergeCell ref="B18:E18"/>
    <mergeCell ref="A18:A28"/>
    <mergeCell ref="B24:E24"/>
    <mergeCell ref="B21:E21"/>
    <mergeCell ref="B19:E19"/>
    <mergeCell ref="B20:E20"/>
    <mergeCell ref="B22:E22"/>
    <mergeCell ref="B23:E23"/>
    <mergeCell ref="F27:G27"/>
    <mergeCell ref="F28:G28"/>
    <mergeCell ref="J27:K27"/>
    <mergeCell ref="J28:K28"/>
    <mergeCell ref="J21:K21"/>
    <mergeCell ref="J22:K22"/>
    <mergeCell ref="J23:K23"/>
    <mergeCell ref="J24:K24"/>
    <mergeCell ref="J25:K25"/>
    <mergeCell ref="J26:K26"/>
    <mergeCell ref="F26:G26"/>
    <mergeCell ref="H24:I24"/>
    <mergeCell ref="H25:I25"/>
    <mergeCell ref="H26:I26"/>
    <mergeCell ref="H27:I27"/>
    <mergeCell ref="H28:I28"/>
    <mergeCell ref="F21:G21"/>
    <mergeCell ref="F22:G22"/>
    <mergeCell ref="F23:G23"/>
    <mergeCell ref="F24:G24"/>
    <mergeCell ref="F25:G25"/>
    <mergeCell ref="L24:M24"/>
    <mergeCell ref="L25:M25"/>
    <mergeCell ref="L26:M26"/>
    <mergeCell ref="L27:M27"/>
    <mergeCell ref="L28:M28"/>
    <mergeCell ref="L12:M12"/>
    <mergeCell ref="L13:M13"/>
    <mergeCell ref="L16:M17"/>
    <mergeCell ref="L18:M18"/>
    <mergeCell ref="L19:M19"/>
    <mergeCell ref="L20:M20"/>
    <mergeCell ref="L21:M21"/>
    <mergeCell ref="L22:M22"/>
    <mergeCell ref="L23:M23"/>
  </mergeCells>
  <phoneticPr fontId="2"/>
  <pageMargins left="0.31496062992125984" right="0.31496062992125984" top="0.39370078740157483" bottom="0.39370078740157483" header="0.31496062992125984" footer="0.31496062992125984"/>
  <pageSetup paperSize="153" fitToWidth="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T22"/>
  <sheetViews>
    <sheetView showGridLines="0" view="pageBreakPreview" zoomScale="130" zoomScaleNormal="130" zoomScaleSheetLayoutView="130" workbookViewId="0">
      <selection activeCell="N1" sqref="N1"/>
    </sheetView>
  </sheetViews>
  <sheetFormatPr defaultColWidth="2.88671875" defaultRowHeight="12.75" customHeight="1" x14ac:dyDescent="0.2"/>
  <cols>
    <col min="1" max="1" width="2.77734375" style="78" customWidth="1"/>
    <col min="2" max="4" width="2.88671875" style="78" customWidth="1"/>
    <col min="5" max="5" width="9.5546875" style="78" customWidth="1"/>
    <col min="6" max="13" width="3.21875" style="78" customWidth="1"/>
    <col min="14" max="16384" width="2.88671875" style="78"/>
  </cols>
  <sheetData>
    <row r="1" spans="1:20" s="75" customFormat="1" ht="16.5" customHeight="1" x14ac:dyDescent="0.2">
      <c r="A1" s="52" t="s">
        <v>74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0" s="76" customFormat="1" ht="12" customHeight="1" x14ac:dyDescent="0.2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 t="s">
        <v>134</v>
      </c>
      <c r="N2" s="23"/>
    </row>
    <row r="3" spans="1:20" ht="12.75" customHeight="1" x14ac:dyDescent="0.2">
      <c r="A3" s="188" t="s">
        <v>36</v>
      </c>
      <c r="B3" s="188"/>
      <c r="C3" s="188"/>
      <c r="D3" s="188"/>
      <c r="E3" s="188"/>
      <c r="F3" s="179" t="s">
        <v>35</v>
      </c>
      <c r="G3" s="180"/>
      <c r="H3" s="179" t="s">
        <v>34</v>
      </c>
      <c r="I3" s="180"/>
      <c r="J3" s="179" t="s">
        <v>100</v>
      </c>
      <c r="K3" s="180"/>
      <c r="L3" s="179" t="s">
        <v>33</v>
      </c>
      <c r="M3" s="180"/>
      <c r="N3" s="77"/>
    </row>
    <row r="4" spans="1:20" ht="13.5" customHeight="1" x14ac:dyDescent="0.2">
      <c r="A4" s="188"/>
      <c r="B4" s="188"/>
      <c r="C4" s="188"/>
      <c r="D4" s="188"/>
      <c r="E4" s="188"/>
      <c r="F4" s="180"/>
      <c r="G4" s="180"/>
      <c r="H4" s="180"/>
      <c r="I4" s="180"/>
      <c r="J4" s="180"/>
      <c r="K4" s="180"/>
      <c r="L4" s="180"/>
      <c r="M4" s="180"/>
      <c r="N4" s="77"/>
    </row>
    <row r="5" spans="1:20" ht="20.25" customHeight="1" x14ac:dyDescent="0.2">
      <c r="A5" s="183" t="s">
        <v>32</v>
      </c>
      <c r="B5" s="184"/>
      <c r="C5" s="184"/>
      <c r="D5" s="184"/>
      <c r="E5" s="185"/>
      <c r="F5" s="173">
        <v>3114</v>
      </c>
      <c r="G5" s="173"/>
      <c r="H5" s="174">
        <v>100</v>
      </c>
      <c r="I5" s="174"/>
      <c r="J5" s="175"/>
      <c r="K5" s="175"/>
      <c r="L5" s="175"/>
      <c r="M5" s="175"/>
      <c r="N5" s="77"/>
    </row>
    <row r="6" spans="1:20" ht="20.25" customHeight="1" x14ac:dyDescent="0.2">
      <c r="A6" s="183" t="s">
        <v>31</v>
      </c>
      <c r="B6" s="184"/>
      <c r="C6" s="184"/>
      <c r="D6" s="184"/>
      <c r="E6" s="185"/>
      <c r="F6" s="176">
        <v>817.4</v>
      </c>
      <c r="G6" s="176"/>
      <c r="H6" s="174">
        <v>26.2</v>
      </c>
      <c r="I6" s="174"/>
      <c r="J6" s="175"/>
      <c r="K6" s="175"/>
      <c r="L6" s="175"/>
      <c r="M6" s="175"/>
      <c r="N6" s="77"/>
    </row>
    <row r="7" spans="1:20" ht="20.25" customHeight="1" x14ac:dyDescent="0.2">
      <c r="A7" s="189" t="s">
        <v>30</v>
      </c>
      <c r="B7" s="169" t="s">
        <v>29</v>
      </c>
      <c r="C7" s="169"/>
      <c r="D7" s="169"/>
      <c r="E7" s="169"/>
      <c r="F7" s="177">
        <v>99.9</v>
      </c>
      <c r="G7" s="177"/>
      <c r="H7" s="182">
        <v>12.2</v>
      </c>
      <c r="I7" s="182"/>
      <c r="J7" s="138" t="s">
        <v>104</v>
      </c>
      <c r="K7" s="138"/>
      <c r="L7" s="178">
        <v>100</v>
      </c>
      <c r="M7" s="178"/>
      <c r="N7" s="77"/>
      <c r="S7" s="168"/>
      <c r="T7" s="168"/>
    </row>
    <row r="8" spans="1:20" ht="20.25" customHeight="1" x14ac:dyDescent="0.2">
      <c r="A8" s="190"/>
      <c r="B8" s="169" t="s">
        <v>78</v>
      </c>
      <c r="C8" s="169"/>
      <c r="D8" s="169"/>
      <c r="E8" s="169"/>
      <c r="F8" s="170" t="s">
        <v>75</v>
      </c>
      <c r="G8" s="170"/>
      <c r="H8" s="171" t="s">
        <v>75</v>
      </c>
      <c r="I8" s="171"/>
      <c r="J8" s="172" t="s">
        <v>75</v>
      </c>
      <c r="K8" s="172"/>
      <c r="L8" s="172" t="s">
        <v>75</v>
      </c>
      <c r="M8" s="172"/>
      <c r="N8" s="77"/>
    </row>
    <row r="9" spans="1:20" ht="20.25" customHeight="1" x14ac:dyDescent="0.2">
      <c r="A9" s="190"/>
      <c r="B9" s="169" t="s">
        <v>28</v>
      </c>
      <c r="C9" s="169"/>
      <c r="D9" s="169"/>
      <c r="E9" s="169"/>
      <c r="F9" s="170">
        <v>218.4</v>
      </c>
      <c r="G9" s="170"/>
      <c r="H9" s="171">
        <v>26.7</v>
      </c>
      <c r="I9" s="171"/>
      <c r="J9" s="172">
        <v>60</v>
      </c>
      <c r="K9" s="172"/>
      <c r="L9" s="172" t="s">
        <v>76</v>
      </c>
      <c r="M9" s="172"/>
      <c r="N9" s="77"/>
    </row>
    <row r="10" spans="1:20" ht="20.25" customHeight="1" x14ac:dyDescent="0.2">
      <c r="A10" s="190"/>
      <c r="B10" s="169" t="s">
        <v>79</v>
      </c>
      <c r="C10" s="169"/>
      <c r="D10" s="169"/>
      <c r="E10" s="169"/>
      <c r="F10" s="170" t="s">
        <v>75</v>
      </c>
      <c r="G10" s="170"/>
      <c r="H10" s="171" t="s">
        <v>75</v>
      </c>
      <c r="I10" s="171"/>
      <c r="J10" s="172" t="s">
        <v>75</v>
      </c>
      <c r="K10" s="172"/>
      <c r="L10" s="172" t="s">
        <v>75</v>
      </c>
      <c r="M10" s="172"/>
      <c r="N10" s="77"/>
    </row>
    <row r="11" spans="1:20" ht="20.25" customHeight="1" x14ac:dyDescent="0.2">
      <c r="A11" s="190"/>
      <c r="B11" s="169" t="s">
        <v>27</v>
      </c>
      <c r="C11" s="169"/>
      <c r="D11" s="169"/>
      <c r="E11" s="169"/>
      <c r="F11" s="170">
        <v>189.3</v>
      </c>
      <c r="G11" s="170"/>
      <c r="H11" s="171">
        <v>23.2</v>
      </c>
      <c r="I11" s="171"/>
      <c r="J11" s="172">
        <v>60</v>
      </c>
      <c r="K11" s="172"/>
      <c r="L11" s="172">
        <v>200</v>
      </c>
      <c r="M11" s="172"/>
      <c r="N11" s="77"/>
    </row>
    <row r="12" spans="1:20" ht="20.25" customHeight="1" x14ac:dyDescent="0.2">
      <c r="A12" s="190"/>
      <c r="B12" s="169" t="s">
        <v>80</v>
      </c>
      <c r="C12" s="169"/>
      <c r="D12" s="169"/>
      <c r="E12" s="169"/>
      <c r="F12" s="170">
        <v>4.0999999999999996</v>
      </c>
      <c r="G12" s="170"/>
      <c r="H12" s="171">
        <v>0.5</v>
      </c>
      <c r="I12" s="171"/>
      <c r="J12" s="172">
        <v>60</v>
      </c>
      <c r="K12" s="172"/>
      <c r="L12" s="172">
        <v>200</v>
      </c>
      <c r="M12" s="172"/>
      <c r="N12" s="77"/>
    </row>
    <row r="13" spans="1:20" ht="20.25" customHeight="1" x14ac:dyDescent="0.2">
      <c r="A13" s="190"/>
      <c r="B13" s="169" t="s">
        <v>26</v>
      </c>
      <c r="C13" s="169"/>
      <c r="D13" s="169"/>
      <c r="E13" s="169"/>
      <c r="F13" s="170">
        <v>31.2</v>
      </c>
      <c r="G13" s="170"/>
      <c r="H13" s="171">
        <v>3.8</v>
      </c>
      <c r="I13" s="171"/>
      <c r="J13" s="172">
        <v>60</v>
      </c>
      <c r="K13" s="172"/>
      <c r="L13" s="172">
        <v>200</v>
      </c>
      <c r="M13" s="172"/>
      <c r="N13" s="77"/>
    </row>
    <row r="14" spans="1:20" ht="20.25" customHeight="1" x14ac:dyDescent="0.2">
      <c r="A14" s="190"/>
      <c r="B14" s="169" t="s">
        <v>96</v>
      </c>
      <c r="C14" s="169"/>
      <c r="D14" s="169"/>
      <c r="E14" s="169"/>
      <c r="F14" s="170" t="s">
        <v>75</v>
      </c>
      <c r="G14" s="170"/>
      <c r="H14" s="171" t="s">
        <v>75</v>
      </c>
      <c r="I14" s="171"/>
      <c r="J14" s="172" t="s">
        <v>97</v>
      </c>
      <c r="K14" s="172"/>
      <c r="L14" s="172" t="s">
        <v>97</v>
      </c>
      <c r="M14" s="172"/>
      <c r="N14" s="77"/>
    </row>
    <row r="15" spans="1:20" ht="20.25" customHeight="1" x14ac:dyDescent="0.2">
      <c r="A15" s="190"/>
      <c r="B15" s="169" t="s">
        <v>25</v>
      </c>
      <c r="C15" s="169"/>
      <c r="D15" s="169"/>
      <c r="E15" s="169"/>
      <c r="F15" s="170">
        <v>23.9</v>
      </c>
      <c r="G15" s="170"/>
      <c r="H15" s="171">
        <v>2.9</v>
      </c>
      <c r="I15" s="171"/>
      <c r="J15" s="172">
        <v>80</v>
      </c>
      <c r="K15" s="172"/>
      <c r="L15" s="172">
        <v>200</v>
      </c>
      <c r="M15" s="172"/>
      <c r="N15" s="77"/>
    </row>
    <row r="16" spans="1:20" ht="20.25" customHeight="1" x14ac:dyDescent="0.2">
      <c r="A16" s="190"/>
      <c r="B16" s="169" t="s">
        <v>24</v>
      </c>
      <c r="C16" s="169"/>
      <c r="D16" s="169"/>
      <c r="E16" s="169"/>
      <c r="F16" s="170">
        <v>18.399999999999999</v>
      </c>
      <c r="G16" s="170"/>
      <c r="H16" s="171">
        <v>2.2999999999999998</v>
      </c>
      <c r="I16" s="171"/>
      <c r="J16" s="172">
        <v>80</v>
      </c>
      <c r="K16" s="172"/>
      <c r="L16" s="172" t="s">
        <v>77</v>
      </c>
      <c r="M16" s="172"/>
      <c r="N16" s="77"/>
    </row>
    <row r="17" spans="1:14" ht="20.25" customHeight="1" x14ac:dyDescent="0.2">
      <c r="A17" s="190"/>
      <c r="B17" s="169" t="s">
        <v>23</v>
      </c>
      <c r="C17" s="169"/>
      <c r="D17" s="169"/>
      <c r="E17" s="169"/>
      <c r="F17" s="170">
        <v>29</v>
      </c>
      <c r="G17" s="170"/>
      <c r="H17" s="171">
        <v>3.6</v>
      </c>
      <c r="I17" s="171"/>
      <c r="J17" s="172">
        <v>60</v>
      </c>
      <c r="K17" s="172"/>
      <c r="L17" s="172">
        <v>200</v>
      </c>
      <c r="M17" s="172"/>
      <c r="N17" s="77"/>
    </row>
    <row r="18" spans="1:14" ht="20.25" customHeight="1" x14ac:dyDescent="0.2">
      <c r="A18" s="190"/>
      <c r="B18" s="169" t="s">
        <v>22</v>
      </c>
      <c r="C18" s="169"/>
      <c r="D18" s="169"/>
      <c r="E18" s="169"/>
      <c r="F18" s="170">
        <v>131</v>
      </c>
      <c r="G18" s="170"/>
      <c r="H18" s="171">
        <v>16</v>
      </c>
      <c r="I18" s="171"/>
      <c r="J18" s="172">
        <v>60</v>
      </c>
      <c r="K18" s="172"/>
      <c r="L18" s="172">
        <v>200</v>
      </c>
      <c r="M18" s="172"/>
      <c r="N18" s="77"/>
    </row>
    <row r="19" spans="1:14" ht="20.25" customHeight="1" x14ac:dyDescent="0.2">
      <c r="A19" s="191"/>
      <c r="B19" s="169" t="s">
        <v>21</v>
      </c>
      <c r="C19" s="169"/>
      <c r="D19" s="169"/>
      <c r="E19" s="169"/>
      <c r="F19" s="186">
        <v>72.2</v>
      </c>
      <c r="G19" s="186"/>
      <c r="H19" s="171">
        <v>8.8000000000000007</v>
      </c>
      <c r="I19" s="171"/>
      <c r="J19" s="172">
        <v>60</v>
      </c>
      <c r="K19" s="172"/>
      <c r="L19" s="172">
        <v>200</v>
      </c>
      <c r="M19" s="172"/>
      <c r="N19" s="77"/>
    </row>
    <row r="20" spans="1:14" ht="20.25" customHeight="1" x14ac:dyDescent="0.2">
      <c r="A20" s="183" t="s">
        <v>20</v>
      </c>
      <c r="B20" s="184"/>
      <c r="C20" s="184"/>
      <c r="D20" s="184"/>
      <c r="E20" s="185"/>
      <c r="F20" s="187">
        <v>2296.6</v>
      </c>
      <c r="G20" s="176"/>
      <c r="H20" s="174">
        <v>73.8</v>
      </c>
      <c r="I20" s="174"/>
      <c r="J20" s="181">
        <v>60</v>
      </c>
      <c r="K20" s="181"/>
      <c r="L20" s="181">
        <v>200</v>
      </c>
      <c r="M20" s="181"/>
      <c r="N20" s="77"/>
    </row>
    <row r="21" spans="1:14" ht="12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71" t="s">
        <v>135</v>
      </c>
      <c r="N21" s="15"/>
    </row>
    <row r="22" spans="1:14" ht="12.75" customHeight="1" x14ac:dyDescent="0.2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</row>
  </sheetData>
  <sheetProtection formatCells="0" formatColumns="0" formatRows="0" insertColumns="0" insertRows="0" insertHyperlinks="0" deleteColumns="0" deleteRows="0" sort="0" autoFilter="0" pivotTables="0"/>
  <mergeCells count="87">
    <mergeCell ref="F12:G12"/>
    <mergeCell ref="F11:G11"/>
    <mergeCell ref="F13:G13"/>
    <mergeCell ref="A3:E4"/>
    <mergeCell ref="A5:E5"/>
    <mergeCell ref="A6:E6"/>
    <mergeCell ref="A7:A19"/>
    <mergeCell ref="F3:G4"/>
    <mergeCell ref="B9:E9"/>
    <mergeCell ref="B10:E10"/>
    <mergeCell ref="B11:E11"/>
    <mergeCell ref="B12:E12"/>
    <mergeCell ref="B13:E13"/>
    <mergeCell ref="B15:E15"/>
    <mergeCell ref="B17:E17"/>
    <mergeCell ref="B18:E18"/>
    <mergeCell ref="B16:E16"/>
    <mergeCell ref="A20:E20"/>
    <mergeCell ref="B19:E19"/>
    <mergeCell ref="F19:G19"/>
    <mergeCell ref="H17:I17"/>
    <mergeCell ref="F20:G20"/>
    <mergeCell ref="H15:I15"/>
    <mergeCell ref="H16:I16"/>
    <mergeCell ref="H19:I19"/>
    <mergeCell ref="F15:G15"/>
    <mergeCell ref="F16:G16"/>
    <mergeCell ref="F17:G17"/>
    <mergeCell ref="F18:G18"/>
    <mergeCell ref="L3:M4"/>
    <mergeCell ref="H20:I20"/>
    <mergeCell ref="J20:K20"/>
    <mergeCell ref="L20:M20"/>
    <mergeCell ref="J3:K4"/>
    <mergeCell ref="H3:I4"/>
    <mergeCell ref="H18:I18"/>
    <mergeCell ref="H6:I6"/>
    <mergeCell ref="H7:I7"/>
    <mergeCell ref="H8:I8"/>
    <mergeCell ref="L8:M8"/>
    <mergeCell ref="J5:K5"/>
    <mergeCell ref="L12:M12"/>
    <mergeCell ref="L13:M13"/>
    <mergeCell ref="H12:I12"/>
    <mergeCell ref="J9:K9"/>
    <mergeCell ref="F5:G5"/>
    <mergeCell ref="B8:E8"/>
    <mergeCell ref="H5:I5"/>
    <mergeCell ref="L9:M9"/>
    <mergeCell ref="L10:M10"/>
    <mergeCell ref="H9:I9"/>
    <mergeCell ref="J6:K6"/>
    <mergeCell ref="J7:K7"/>
    <mergeCell ref="J8:K8"/>
    <mergeCell ref="H10:I10"/>
    <mergeCell ref="F6:G6"/>
    <mergeCell ref="F7:G7"/>
    <mergeCell ref="F8:G8"/>
    <mergeCell ref="L5:M5"/>
    <mergeCell ref="L6:M6"/>
    <mergeCell ref="L7:M7"/>
    <mergeCell ref="L19:M19"/>
    <mergeCell ref="J19:K19"/>
    <mergeCell ref="J18:K18"/>
    <mergeCell ref="J15:K15"/>
    <mergeCell ref="J16:K16"/>
    <mergeCell ref="J17:K17"/>
    <mergeCell ref="L17:M17"/>
    <mergeCell ref="L18:M18"/>
    <mergeCell ref="L15:M15"/>
    <mergeCell ref="L16:M16"/>
    <mergeCell ref="S7:T7"/>
    <mergeCell ref="B14:E14"/>
    <mergeCell ref="F14:G14"/>
    <mergeCell ref="H14:I14"/>
    <mergeCell ref="J14:K14"/>
    <mergeCell ref="L14:M14"/>
    <mergeCell ref="L11:M11"/>
    <mergeCell ref="J10:K10"/>
    <mergeCell ref="J13:K13"/>
    <mergeCell ref="J12:K12"/>
    <mergeCell ref="H13:I13"/>
    <mergeCell ref="H11:I11"/>
    <mergeCell ref="J11:K11"/>
    <mergeCell ref="B7:E7"/>
    <mergeCell ref="F9:G9"/>
    <mergeCell ref="F10:G10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P15"/>
  <sheetViews>
    <sheetView showGridLines="0" view="pageBreakPreview" zoomScale="130" zoomScaleNormal="130" zoomScaleSheetLayoutView="130" workbookViewId="0">
      <selection activeCell="J1" sqref="J1"/>
    </sheetView>
  </sheetViews>
  <sheetFormatPr defaultColWidth="2.88671875" defaultRowHeight="12.75" customHeight="1" x14ac:dyDescent="0.2"/>
  <cols>
    <col min="1" max="1" width="9.109375" customWidth="1"/>
    <col min="2" max="2" width="10.109375" customWidth="1"/>
    <col min="3" max="3" width="7.5546875" customWidth="1"/>
    <col min="4" max="9" width="3.21875" customWidth="1"/>
    <col min="10" max="10" width="3" customWidth="1"/>
  </cols>
  <sheetData>
    <row r="1" spans="1:16" s="29" customFormat="1" ht="17.100000000000001" customHeight="1" x14ac:dyDescent="0.2">
      <c r="A1" s="52" t="s">
        <v>94</v>
      </c>
      <c r="B1" s="31"/>
      <c r="C1" s="31"/>
      <c r="D1" s="31"/>
      <c r="E1" s="31"/>
      <c r="F1" s="31"/>
      <c r="G1" s="31"/>
      <c r="H1" s="31"/>
      <c r="I1" s="31"/>
      <c r="J1" s="31"/>
      <c r="K1" s="30"/>
      <c r="L1" s="30"/>
      <c r="M1" s="30"/>
      <c r="N1" s="30"/>
      <c r="O1" s="30"/>
      <c r="P1" s="30"/>
    </row>
    <row r="2" spans="1:16" s="22" customFormat="1" ht="12.75" customHeight="1" x14ac:dyDescent="0.2">
      <c r="A2" s="28" t="s">
        <v>59</v>
      </c>
      <c r="B2" s="23"/>
      <c r="C2" s="23"/>
      <c r="D2" s="23"/>
      <c r="E2" s="23"/>
      <c r="F2" s="23"/>
      <c r="G2" s="23"/>
      <c r="H2" s="23"/>
      <c r="I2" s="23"/>
      <c r="J2" s="23"/>
    </row>
    <row r="3" spans="1:16" ht="12.75" customHeight="1" x14ac:dyDescent="0.2">
      <c r="A3" s="201"/>
      <c r="B3" s="124" t="s">
        <v>81</v>
      </c>
      <c r="C3" s="124"/>
      <c r="D3" s="124" t="s">
        <v>58</v>
      </c>
      <c r="E3" s="124"/>
      <c r="F3" s="124" t="s">
        <v>57</v>
      </c>
      <c r="G3" s="124"/>
      <c r="H3" s="124" t="s">
        <v>56</v>
      </c>
      <c r="I3" s="124"/>
      <c r="J3" s="5"/>
    </row>
    <row r="4" spans="1:16" ht="12.75" customHeight="1" x14ac:dyDescent="0.2">
      <c r="A4" s="202"/>
      <c r="B4" s="125"/>
      <c r="C4" s="125"/>
      <c r="D4" s="125"/>
      <c r="E4" s="125"/>
      <c r="F4" s="125"/>
      <c r="G4" s="125"/>
      <c r="H4" s="125"/>
      <c r="I4" s="125"/>
      <c r="J4" s="5"/>
    </row>
    <row r="5" spans="1:16" ht="27" customHeight="1" x14ac:dyDescent="0.2">
      <c r="A5" s="27" t="s">
        <v>55</v>
      </c>
      <c r="B5" s="200" t="s">
        <v>82</v>
      </c>
      <c r="C5" s="200"/>
      <c r="D5" s="194">
        <v>40.9</v>
      </c>
      <c r="E5" s="194"/>
      <c r="F5" s="194" t="s">
        <v>54</v>
      </c>
      <c r="G5" s="194"/>
      <c r="H5" s="196" t="s">
        <v>53</v>
      </c>
      <c r="I5" s="197"/>
      <c r="J5" s="5"/>
    </row>
    <row r="6" spans="1:16" ht="27" customHeight="1" x14ac:dyDescent="0.2">
      <c r="A6" s="27" t="s">
        <v>52</v>
      </c>
      <c r="B6" s="200" t="s">
        <v>152</v>
      </c>
      <c r="C6" s="200"/>
      <c r="D6" s="194">
        <v>87</v>
      </c>
      <c r="E6" s="194"/>
      <c r="F6" s="194" t="s">
        <v>51</v>
      </c>
      <c r="G6" s="194"/>
      <c r="H6" s="193" t="s">
        <v>38</v>
      </c>
      <c r="I6" s="193"/>
      <c r="J6" s="5"/>
    </row>
    <row r="7" spans="1:16" ht="27" customHeight="1" x14ac:dyDescent="0.2">
      <c r="A7" s="27" t="s">
        <v>50</v>
      </c>
      <c r="B7" s="200" t="s">
        <v>153</v>
      </c>
      <c r="C7" s="200"/>
      <c r="D7" s="194">
        <v>56.4</v>
      </c>
      <c r="E7" s="194"/>
      <c r="F7" s="194" t="s">
        <v>49</v>
      </c>
      <c r="G7" s="194"/>
      <c r="H7" s="193" t="s">
        <v>38</v>
      </c>
      <c r="I7" s="193"/>
      <c r="J7" s="5"/>
    </row>
    <row r="8" spans="1:16" ht="27" customHeight="1" x14ac:dyDescent="0.2">
      <c r="A8" s="27" t="s">
        <v>48</v>
      </c>
      <c r="B8" s="200" t="s">
        <v>154</v>
      </c>
      <c r="C8" s="200"/>
      <c r="D8" s="194">
        <v>38.1</v>
      </c>
      <c r="E8" s="194"/>
      <c r="F8" s="194" t="s">
        <v>47</v>
      </c>
      <c r="G8" s="194"/>
      <c r="H8" s="193" t="s">
        <v>38</v>
      </c>
      <c r="I8" s="193"/>
      <c r="J8" s="5"/>
    </row>
    <row r="9" spans="1:16" ht="27" customHeight="1" x14ac:dyDescent="0.2">
      <c r="A9" s="27" t="s">
        <v>46</v>
      </c>
      <c r="B9" s="200" t="s">
        <v>155</v>
      </c>
      <c r="C9" s="200"/>
      <c r="D9" s="194">
        <v>64.599999999999994</v>
      </c>
      <c r="E9" s="194"/>
      <c r="F9" s="194" t="s">
        <v>45</v>
      </c>
      <c r="G9" s="194"/>
      <c r="H9" s="193" t="s">
        <v>38</v>
      </c>
      <c r="I9" s="193"/>
      <c r="J9" s="5"/>
    </row>
    <row r="10" spans="1:16" ht="27" customHeight="1" x14ac:dyDescent="0.2">
      <c r="A10" s="27" t="s">
        <v>44</v>
      </c>
      <c r="B10" s="200" t="s">
        <v>156</v>
      </c>
      <c r="C10" s="200"/>
      <c r="D10" s="194">
        <v>24.1</v>
      </c>
      <c r="E10" s="194"/>
      <c r="F10" s="194" t="s">
        <v>43</v>
      </c>
      <c r="G10" s="194"/>
      <c r="H10" s="193" t="s">
        <v>38</v>
      </c>
      <c r="I10" s="193"/>
      <c r="J10" s="5"/>
    </row>
    <row r="11" spans="1:16" ht="27" customHeight="1" x14ac:dyDescent="0.2">
      <c r="A11" s="27" t="s">
        <v>42</v>
      </c>
      <c r="B11" s="203" t="s">
        <v>157</v>
      </c>
      <c r="C11" s="200"/>
      <c r="D11" s="194">
        <v>94.4</v>
      </c>
      <c r="E11" s="194"/>
      <c r="F11" s="194" t="s">
        <v>41</v>
      </c>
      <c r="G11" s="194"/>
      <c r="H11" s="193" t="s">
        <v>38</v>
      </c>
      <c r="I11" s="193"/>
      <c r="J11" s="5"/>
    </row>
    <row r="12" spans="1:16" ht="27" customHeight="1" x14ac:dyDescent="0.2">
      <c r="A12" s="27" t="s">
        <v>40</v>
      </c>
      <c r="B12" s="203" t="s">
        <v>158</v>
      </c>
      <c r="C12" s="200"/>
      <c r="D12" s="194">
        <v>140.4</v>
      </c>
      <c r="E12" s="194"/>
      <c r="F12" s="194" t="s">
        <v>39</v>
      </c>
      <c r="G12" s="194"/>
      <c r="H12" s="193" t="s">
        <v>38</v>
      </c>
      <c r="I12" s="193"/>
      <c r="J12" s="5"/>
    </row>
    <row r="13" spans="1:16" ht="27" customHeight="1" x14ac:dyDescent="0.2">
      <c r="A13" s="26"/>
      <c r="B13" s="198" t="s">
        <v>37</v>
      </c>
      <c r="C13" s="199"/>
      <c r="D13" s="195">
        <v>545.9</v>
      </c>
      <c r="E13" s="195"/>
      <c r="F13" s="192"/>
      <c r="G13" s="192"/>
      <c r="H13" s="192"/>
      <c r="I13" s="192"/>
      <c r="J13" s="5"/>
    </row>
    <row r="14" spans="1:16" s="14" customFormat="1" ht="12" customHeight="1" x14ac:dyDescent="0.2">
      <c r="B14" s="15"/>
      <c r="C14" s="15"/>
      <c r="D14" s="15"/>
      <c r="E14" s="15"/>
      <c r="F14" s="15"/>
      <c r="H14" s="15"/>
      <c r="I14" s="51" t="s">
        <v>137</v>
      </c>
      <c r="J14" s="15"/>
    </row>
    <row r="15" spans="1:16" ht="12.75" customHeight="1" x14ac:dyDescent="0.2">
      <c r="B15" s="2"/>
      <c r="C15" s="2"/>
      <c r="D15" s="2"/>
      <c r="E15" s="2"/>
      <c r="F15" s="2"/>
      <c r="G15" s="2"/>
      <c r="H15" s="2"/>
      <c r="I15" s="2"/>
      <c r="J15" s="1"/>
    </row>
  </sheetData>
  <mergeCells count="41">
    <mergeCell ref="A3:A4"/>
    <mergeCell ref="B9:C9"/>
    <mergeCell ref="B10:C10"/>
    <mergeCell ref="B11:C11"/>
    <mergeCell ref="B12:C12"/>
    <mergeCell ref="B3:C4"/>
    <mergeCell ref="B5:C5"/>
    <mergeCell ref="B13:C13"/>
    <mergeCell ref="F13:G13"/>
    <mergeCell ref="D11:E11"/>
    <mergeCell ref="D6:E6"/>
    <mergeCell ref="B6:C6"/>
    <mergeCell ref="B8:C8"/>
    <mergeCell ref="B7:C7"/>
    <mergeCell ref="D10:E10"/>
    <mergeCell ref="F10:G10"/>
    <mergeCell ref="F6:G6"/>
    <mergeCell ref="H3:I4"/>
    <mergeCell ref="D5:E5"/>
    <mergeCell ref="H5:I5"/>
    <mergeCell ref="D3:E4"/>
    <mergeCell ref="F3:G4"/>
    <mergeCell ref="F5:G5"/>
    <mergeCell ref="H6:I6"/>
    <mergeCell ref="H7:I7"/>
    <mergeCell ref="H9:I9"/>
    <mergeCell ref="H8:I8"/>
    <mergeCell ref="D7:E7"/>
    <mergeCell ref="F7:G7"/>
    <mergeCell ref="D8:E8"/>
    <mergeCell ref="F8:G8"/>
    <mergeCell ref="D9:E9"/>
    <mergeCell ref="F9:G9"/>
    <mergeCell ref="H13:I13"/>
    <mergeCell ref="H10:I10"/>
    <mergeCell ref="H12:I12"/>
    <mergeCell ref="H11:I11"/>
    <mergeCell ref="D12:E12"/>
    <mergeCell ref="F12:G12"/>
    <mergeCell ref="F11:G11"/>
    <mergeCell ref="D13:E13"/>
  </mergeCells>
  <phoneticPr fontId="2"/>
  <pageMargins left="0.31496062992125984" right="0.31496062992125984" top="0.39370078740157483" bottom="0.39370078740157483" header="0.31496062992125984" footer="0.31496062992125984"/>
  <pageSetup paperSize="9" scale="150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E17"/>
  <sheetViews>
    <sheetView showGridLines="0" view="pageBreakPreview" zoomScale="175" zoomScaleNormal="130" zoomScaleSheetLayoutView="175" workbookViewId="0">
      <selection activeCell="Q1" sqref="Q1"/>
    </sheetView>
  </sheetViews>
  <sheetFormatPr defaultColWidth="2.88671875" defaultRowHeight="12.75" customHeight="1" x14ac:dyDescent="0.2"/>
  <cols>
    <col min="1" max="1" width="2" style="78" customWidth="1"/>
    <col min="2" max="2" width="1.109375" style="78" customWidth="1"/>
    <col min="3" max="3" width="1.88671875" style="78" customWidth="1"/>
    <col min="4" max="15" width="3.109375" style="78" customWidth="1"/>
    <col min="16" max="16" width="0.109375" style="78" customWidth="1"/>
    <col min="17" max="17" width="2.44140625" style="78" customWidth="1"/>
    <col min="18" max="30" width="2.88671875" style="78"/>
    <col min="31" max="31" width="6.88671875" style="78" bestFit="1" customWidth="1"/>
    <col min="32" max="16384" width="2.88671875" style="78"/>
  </cols>
  <sheetData>
    <row r="1" spans="1:31" s="75" customFormat="1" ht="17.100000000000001" customHeight="1" x14ac:dyDescent="0.2">
      <c r="A1" s="52" t="s">
        <v>67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31" s="82" customFormat="1" ht="12" customHeight="1" x14ac:dyDescent="0.2">
      <c r="A2" s="81"/>
      <c r="B2" s="19"/>
      <c r="C2" s="19"/>
      <c r="D2" s="19"/>
      <c r="E2" s="19"/>
      <c r="F2" s="19"/>
      <c r="G2" s="19"/>
      <c r="H2" s="19"/>
      <c r="I2" s="19"/>
      <c r="J2" s="19"/>
      <c r="K2" s="19"/>
      <c r="O2" s="33" t="s">
        <v>144</v>
      </c>
    </row>
    <row r="3" spans="1:31" s="93" customFormat="1" ht="12.75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84"/>
      <c r="M3" s="84"/>
      <c r="N3" s="83"/>
      <c r="O3" s="83"/>
    </row>
    <row r="4" spans="1:31" s="93" customFormat="1" ht="27.75" customHeight="1" x14ac:dyDescent="0.2">
      <c r="A4" s="83"/>
      <c r="B4" s="83"/>
      <c r="C4" s="83"/>
      <c r="D4" s="83"/>
      <c r="E4" s="83"/>
      <c r="F4" s="83"/>
      <c r="G4" s="83"/>
      <c r="H4" s="83"/>
      <c r="I4" s="85"/>
      <c r="J4" s="85"/>
      <c r="K4" s="86"/>
      <c r="L4" s="86"/>
      <c r="M4" s="86"/>
      <c r="N4" s="87"/>
      <c r="O4" s="87"/>
    </row>
    <row r="5" spans="1:31" s="93" customFormat="1" ht="21.75" customHeight="1" x14ac:dyDescent="0.2">
      <c r="A5" s="83"/>
      <c r="B5" s="83"/>
      <c r="C5" s="83"/>
      <c r="D5" s="83"/>
      <c r="E5" s="83"/>
      <c r="F5" s="83"/>
      <c r="G5" s="83"/>
      <c r="H5" s="83"/>
      <c r="I5" s="85"/>
      <c r="J5" s="85"/>
      <c r="K5" s="86"/>
      <c r="L5" s="86"/>
      <c r="M5" s="86"/>
      <c r="N5" s="88"/>
      <c r="O5" s="87"/>
    </row>
    <row r="6" spans="1:31" s="93" customFormat="1" ht="27.75" customHeight="1" x14ac:dyDescent="0.2">
      <c r="A6" s="83"/>
      <c r="B6" s="83"/>
      <c r="C6" s="83"/>
      <c r="D6" s="89"/>
      <c r="E6" s="83"/>
      <c r="F6" s="83"/>
      <c r="G6" s="83"/>
      <c r="H6" s="83"/>
      <c r="I6" s="85"/>
      <c r="J6" s="85"/>
      <c r="K6" s="86"/>
      <c r="L6" s="86"/>
      <c r="M6" s="86"/>
      <c r="N6" s="88"/>
      <c r="O6" s="87"/>
    </row>
    <row r="7" spans="1:31" ht="16.5" customHeight="1" x14ac:dyDescent="0.2">
      <c r="A7" s="204"/>
      <c r="B7" s="204"/>
      <c r="C7" s="204"/>
      <c r="D7" s="54">
        <v>1</v>
      </c>
      <c r="E7" s="54">
        <v>2</v>
      </c>
      <c r="F7" s="54">
        <v>3</v>
      </c>
      <c r="G7" s="54">
        <v>4</v>
      </c>
      <c r="H7" s="54">
        <v>5</v>
      </c>
      <c r="I7" s="54">
        <v>6</v>
      </c>
      <c r="J7" s="54">
        <v>7</v>
      </c>
      <c r="K7" s="54">
        <v>8</v>
      </c>
      <c r="L7" s="54">
        <v>9</v>
      </c>
      <c r="M7" s="54">
        <v>10</v>
      </c>
      <c r="N7" s="54">
        <v>11</v>
      </c>
      <c r="O7" s="54">
        <v>12</v>
      </c>
      <c r="Q7" s="55"/>
      <c r="AB7" s="78" t="s">
        <v>66</v>
      </c>
    </row>
    <row r="8" spans="1:31" ht="20.399999999999999" customHeight="1" x14ac:dyDescent="0.2">
      <c r="A8" s="205" t="s">
        <v>65</v>
      </c>
      <c r="B8" s="205"/>
      <c r="C8" s="205"/>
      <c r="D8" s="90">
        <v>28.5</v>
      </c>
      <c r="E8" s="90">
        <v>111.5</v>
      </c>
      <c r="F8" s="90">
        <v>183</v>
      </c>
      <c r="G8" s="90">
        <v>153</v>
      </c>
      <c r="H8" s="90">
        <v>179.5</v>
      </c>
      <c r="I8" s="90">
        <v>264</v>
      </c>
      <c r="J8" s="90">
        <v>108.5</v>
      </c>
      <c r="K8" s="90">
        <v>276</v>
      </c>
      <c r="L8" s="90">
        <v>107.5</v>
      </c>
      <c r="M8" s="90">
        <v>137</v>
      </c>
      <c r="N8" s="90">
        <v>79</v>
      </c>
      <c r="O8" s="90">
        <v>0</v>
      </c>
      <c r="AB8" s="78" t="s">
        <v>64</v>
      </c>
    </row>
    <row r="9" spans="1:31" ht="21.6" customHeight="1" x14ac:dyDescent="0.2">
      <c r="A9" s="206" t="s">
        <v>63</v>
      </c>
      <c r="B9" s="208" t="s">
        <v>61</v>
      </c>
      <c r="C9" s="208"/>
      <c r="D9" s="91">
        <v>21</v>
      </c>
      <c r="E9" s="91">
        <v>19</v>
      </c>
      <c r="F9" s="91">
        <v>26</v>
      </c>
      <c r="G9" s="91">
        <v>9</v>
      </c>
      <c r="H9" s="91">
        <v>28</v>
      </c>
      <c r="I9" s="91">
        <v>28</v>
      </c>
      <c r="J9" s="91">
        <v>12</v>
      </c>
      <c r="K9" s="91">
        <v>26</v>
      </c>
      <c r="L9" s="91">
        <v>14</v>
      </c>
      <c r="M9" s="91">
        <v>29</v>
      </c>
      <c r="N9" s="91">
        <v>26</v>
      </c>
      <c r="O9" s="92" t="s">
        <v>75</v>
      </c>
      <c r="AE9" s="94">
        <f>SUM(D8:O8)</f>
        <v>1627.5</v>
      </c>
    </row>
    <row r="10" spans="1:31" ht="22.35" customHeight="1" x14ac:dyDescent="0.2">
      <c r="A10" s="207"/>
      <c r="B10" s="208" t="s">
        <v>62</v>
      </c>
      <c r="C10" s="208"/>
      <c r="D10" s="90">
        <v>12</v>
      </c>
      <c r="E10" s="90">
        <v>41</v>
      </c>
      <c r="F10" s="90">
        <v>49</v>
      </c>
      <c r="G10" s="90">
        <v>56.5</v>
      </c>
      <c r="H10" s="90">
        <v>35</v>
      </c>
      <c r="I10" s="90">
        <v>74.5</v>
      </c>
      <c r="J10" s="90">
        <v>35</v>
      </c>
      <c r="K10" s="90">
        <v>75.5</v>
      </c>
      <c r="L10" s="90">
        <v>21.5</v>
      </c>
      <c r="M10" s="90">
        <v>29</v>
      </c>
      <c r="N10" s="90">
        <v>39</v>
      </c>
      <c r="O10" s="90">
        <v>0</v>
      </c>
    </row>
    <row r="11" spans="1:31" ht="12" customHeight="1" x14ac:dyDescent="0.2">
      <c r="O11" s="32" t="s">
        <v>60</v>
      </c>
    </row>
    <row r="12" spans="1:31" ht="9.9" customHeight="1" x14ac:dyDescent="0.2"/>
    <row r="13" spans="1:31" ht="9.9" customHeight="1" x14ac:dyDescent="0.2"/>
    <row r="14" spans="1:31" ht="9.9" customHeight="1" x14ac:dyDescent="0.2"/>
    <row r="15" spans="1:31" ht="18.600000000000001" customHeight="1" x14ac:dyDescent="0.2"/>
    <row r="16" spans="1:31" ht="12" customHeight="1" x14ac:dyDescent="0.2"/>
    <row r="17" spans="16:16" ht="12.75" customHeight="1" x14ac:dyDescent="0.2">
      <c r="P17" s="15"/>
    </row>
  </sheetData>
  <mergeCells count="5">
    <mergeCell ref="A7:C7"/>
    <mergeCell ref="A8:C8"/>
    <mergeCell ref="A9:A10"/>
    <mergeCell ref="B9:C9"/>
    <mergeCell ref="B10:C10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目次</vt:lpstr>
      <vt:lpstr>町の位置・大きさ</vt:lpstr>
      <vt:lpstr>町の位置（役場)</vt:lpstr>
      <vt:lpstr>町の大きさ</vt:lpstr>
      <vt:lpstr>地目別面積</vt:lpstr>
      <vt:lpstr>地価</vt:lpstr>
      <vt:lpstr>都市計画区域･用途地域</vt:lpstr>
      <vt:lpstr>土地改良事業</vt:lpstr>
      <vt:lpstr>月別降雨量</vt:lpstr>
      <vt:lpstr>月別気温</vt:lpstr>
      <vt:lpstr>月別平均風向と風速</vt:lpstr>
      <vt:lpstr>湿度と出火件数</vt:lpstr>
      <vt:lpstr>月別気温!Print_Area</vt:lpstr>
      <vt:lpstr>月別降雨量!Print_Area</vt:lpstr>
      <vt:lpstr>月別平均風向と風速!Print_Area</vt:lpstr>
      <vt:lpstr>湿度と出火件数!Print_Area</vt:lpstr>
      <vt:lpstr>町の位置・大きさ!Print_Area</vt:lpstr>
      <vt:lpstr>都市計画区域･用途地域!Print_Area</vt:lpstr>
      <vt:lpstr>土地改良事業!Print_Area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2026-03-09T08:29:07Z</cp:lastPrinted>
  <dcterms:created xsi:type="dcterms:W3CDTF">2010-04-20T02:44:04Z</dcterms:created>
  <dcterms:modified xsi:type="dcterms:W3CDTF">2026-03-12T07:12:19Z</dcterms:modified>
</cp:coreProperties>
</file>