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D09D246F-E7FA-44AE-8981-469B9D34AA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3" r:id="rId1"/>
    <sheet name="議会組織" sheetId="7" r:id="rId2"/>
    <sheet name="歴代正副議長" sheetId="8" r:id="rId3"/>
    <sheet name="町議会開催数" sheetId="1" r:id="rId4"/>
    <sheet name="議決件数" sheetId="4" r:id="rId5"/>
    <sheet name="提出案件" sheetId="2" r:id="rId6"/>
    <sheet name="党派別議員数" sheetId="5" r:id="rId7"/>
    <sheet name="会派別議員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B9" i="1"/>
  <c r="C8" i="1"/>
  <c r="B8" i="1"/>
  <c r="C7" i="1"/>
  <c r="B7" i="1"/>
  <c r="C6" i="1"/>
  <c r="B6" i="1"/>
  <c r="C5" i="1"/>
  <c r="B5" i="1"/>
  <c r="I8" i="2"/>
  <c r="C8" i="2"/>
  <c r="B8" i="2"/>
  <c r="I7" i="2"/>
  <c r="C7" i="2"/>
  <c r="B7" i="2"/>
  <c r="I6" i="2"/>
  <c r="C6" i="2"/>
  <c r="B6" i="2"/>
  <c r="I5" i="2"/>
  <c r="C5" i="2"/>
  <c r="B5" i="2" s="1"/>
  <c r="I9" i="2"/>
  <c r="C9" i="2"/>
  <c r="B6" i="4"/>
  <c r="B7" i="4"/>
  <c r="B8" i="4"/>
  <c r="B9" i="4"/>
  <c r="B5" i="4"/>
  <c r="B9" i="2" l="1"/>
</calcChain>
</file>

<file path=xl/sharedStrings.xml><?xml version="1.0" encoding="utf-8"?>
<sst xmlns="http://schemas.openxmlformats.org/spreadsheetml/2006/main" count="217" uniqueCount="159">
  <si>
    <t>資料：議会事務局</t>
    <rPh sb="0" eb="2">
      <t>シリョウ</t>
    </rPh>
    <rPh sb="3" eb="5">
      <t>ギカイ</t>
    </rPh>
    <rPh sb="5" eb="8">
      <t>ジムキョク</t>
    </rPh>
    <phoneticPr fontId="2"/>
  </si>
  <si>
    <t>その他</t>
    <rPh sb="2" eb="3">
      <t>タ</t>
    </rPh>
    <phoneticPr fontId="2"/>
  </si>
  <si>
    <t>否決</t>
    <rPh sb="0" eb="2">
      <t>ヒケツ</t>
    </rPh>
    <phoneticPr fontId="2"/>
  </si>
  <si>
    <t>修正可決</t>
    <rPh sb="0" eb="2">
      <t>シュウセイ</t>
    </rPh>
    <rPh sb="2" eb="4">
      <t>カケツ</t>
    </rPh>
    <phoneticPr fontId="2"/>
  </si>
  <si>
    <t>総数</t>
    <rPh sb="0" eb="2">
      <t>ソウスウ</t>
    </rPh>
    <phoneticPr fontId="2"/>
  </si>
  <si>
    <t>議決件数</t>
    <rPh sb="0" eb="2">
      <t>ギケツ</t>
    </rPh>
    <rPh sb="2" eb="4">
      <t>ケンスウ</t>
    </rPh>
    <phoneticPr fontId="2"/>
  </si>
  <si>
    <t>日数</t>
    <rPh sb="0" eb="2">
      <t>ニッスウ</t>
    </rPh>
    <phoneticPr fontId="2"/>
  </si>
  <si>
    <t>回数</t>
    <rPh sb="0" eb="2">
      <t>カイスウ</t>
    </rPh>
    <phoneticPr fontId="2"/>
  </si>
  <si>
    <t>臨時会</t>
    <rPh sb="0" eb="2">
      <t>リンジ</t>
    </rPh>
    <rPh sb="2" eb="3">
      <t>カイ</t>
    </rPh>
    <phoneticPr fontId="2"/>
  </si>
  <si>
    <t>定例会</t>
    <rPh sb="0" eb="3">
      <t>テイレイカイ</t>
    </rPh>
    <phoneticPr fontId="2"/>
  </si>
  <si>
    <t>町議会開催数</t>
    <rPh sb="0" eb="1">
      <t>マチ</t>
    </rPh>
    <rPh sb="1" eb="3">
      <t>ギカイ</t>
    </rPh>
    <rPh sb="3" eb="5">
      <t>カイサイ</t>
    </rPh>
    <rPh sb="5" eb="6">
      <t>カズ</t>
    </rPh>
    <phoneticPr fontId="2"/>
  </si>
  <si>
    <t>　資料：議会事務局</t>
    <rPh sb="1" eb="3">
      <t>シリョウ</t>
    </rPh>
    <rPh sb="4" eb="6">
      <t>ギカイ</t>
    </rPh>
    <rPh sb="6" eb="9">
      <t>ジムキョク</t>
    </rPh>
    <phoneticPr fontId="2"/>
  </si>
  <si>
    <t>総　数</t>
    <rPh sb="0" eb="1">
      <t>フサ</t>
    </rPh>
    <rPh sb="2" eb="3">
      <t>カズ</t>
    </rPh>
    <phoneticPr fontId="2"/>
  </si>
  <si>
    <t>定　数</t>
    <rPh sb="0" eb="1">
      <t>サダム</t>
    </rPh>
    <rPh sb="2" eb="3">
      <t>カズ</t>
    </rPh>
    <phoneticPr fontId="2"/>
  </si>
  <si>
    <t>会派別議員数</t>
    <rPh sb="0" eb="1">
      <t>カイ</t>
    </rPh>
    <rPh sb="1" eb="2">
      <t>ハ</t>
    </rPh>
    <rPh sb="2" eb="3">
      <t>ベツ</t>
    </rPh>
    <rPh sb="3" eb="6">
      <t>ギインスウ</t>
    </rPh>
    <phoneticPr fontId="2"/>
  </si>
  <si>
    <t>無所属</t>
    <rPh sb="0" eb="3">
      <t>ムショゾク</t>
    </rPh>
    <phoneticPr fontId="2"/>
  </si>
  <si>
    <t>日本共産党</t>
    <rPh sb="0" eb="2">
      <t>ニホン</t>
    </rPh>
    <rPh sb="2" eb="5">
      <t>キョウサントウ</t>
    </rPh>
    <phoneticPr fontId="2"/>
  </si>
  <si>
    <t>公明党</t>
    <rPh sb="0" eb="3">
      <t>コウメイトウ</t>
    </rPh>
    <phoneticPr fontId="2"/>
  </si>
  <si>
    <t>党派別議員数</t>
    <rPh sb="0" eb="2">
      <t>トウハ</t>
    </rPh>
    <rPh sb="2" eb="3">
      <t>ベツ</t>
    </rPh>
    <rPh sb="3" eb="6">
      <t>ギインスウ</t>
    </rPh>
    <phoneticPr fontId="2"/>
  </si>
  <si>
    <t>決議</t>
    <rPh sb="0" eb="2">
      <t>ケツギ</t>
    </rPh>
    <phoneticPr fontId="2"/>
  </si>
  <si>
    <t>専決処分</t>
    <rPh sb="0" eb="2">
      <t>センケツ</t>
    </rPh>
    <rPh sb="2" eb="4">
      <t>ショブン</t>
    </rPh>
    <phoneticPr fontId="2"/>
  </si>
  <si>
    <t>決算</t>
    <rPh sb="0" eb="2">
      <t>ケッサン</t>
    </rPh>
    <phoneticPr fontId="2"/>
  </si>
  <si>
    <t>予算</t>
    <rPh sb="0" eb="2">
      <t>ヨサン</t>
    </rPh>
    <phoneticPr fontId="2"/>
  </si>
  <si>
    <t>議員提出</t>
    <rPh sb="0" eb="2">
      <t>ギイン</t>
    </rPh>
    <rPh sb="2" eb="4">
      <t>テイシュツ</t>
    </rPh>
    <phoneticPr fontId="2"/>
  </si>
  <si>
    <t>町長提出</t>
    <rPh sb="0" eb="2">
      <t>チョウチョウ</t>
    </rPh>
    <rPh sb="2" eb="4">
      <t>テイシュツ</t>
    </rPh>
    <phoneticPr fontId="2"/>
  </si>
  <si>
    <t>提出案件</t>
    <rPh sb="0" eb="2">
      <t>テイシュツ</t>
    </rPh>
    <rPh sb="2" eb="4">
      <t>アンケン</t>
    </rPh>
    <phoneticPr fontId="2"/>
  </si>
  <si>
    <t>定　数</t>
    <rPh sb="0" eb="1">
      <t>サダ</t>
    </rPh>
    <rPh sb="2" eb="3">
      <t>スウ</t>
    </rPh>
    <phoneticPr fontId="2"/>
  </si>
  <si>
    <t>総　数</t>
    <rPh sb="0" eb="1">
      <t>ソウ</t>
    </rPh>
    <rPh sb="2" eb="3">
      <t>スウ</t>
    </rPh>
    <phoneticPr fontId="2"/>
  </si>
  <si>
    <t>請願・意見書</t>
    <rPh sb="0" eb="2">
      <t>セイガン</t>
    </rPh>
    <rPh sb="3" eb="6">
      <t>イケンショ</t>
    </rPh>
    <phoneticPr fontId="2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</si>
  <si>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2"/>
  </si>
  <si>
    <t>公明党
東浦</t>
    <rPh sb="0" eb="3">
      <t>コウメイトウ</t>
    </rPh>
    <rPh sb="4" eb="6">
      <t>ヒガシウラ</t>
    </rPh>
    <phoneticPr fontId="2"/>
  </si>
  <si>
    <r>
      <t xml:space="preserve">原案可決
</t>
    </r>
    <r>
      <rPr>
        <sz val="5"/>
        <rFont val="ＭＳ 明朝"/>
        <family val="1"/>
        <charset val="128"/>
      </rPr>
      <t>（同意、承認、認定等含む。）</t>
    </r>
    <rPh sb="0" eb="2">
      <t>ゲンアン</t>
    </rPh>
    <rPh sb="2" eb="4">
      <t>カケツ</t>
    </rPh>
    <rPh sb="6" eb="8">
      <t>ドウイ</t>
    </rPh>
    <rPh sb="9" eb="11">
      <t>ショウニン</t>
    </rPh>
    <rPh sb="12" eb="14">
      <t>ニンテイ</t>
    </rPh>
    <rPh sb="14" eb="15">
      <t>トウ</t>
    </rPh>
    <rPh sb="15" eb="16">
      <t>フク</t>
    </rPh>
    <phoneticPr fontId="2"/>
  </si>
  <si>
    <t>条例等</t>
    <rPh sb="0" eb="2">
      <t>ジョウレイ</t>
    </rPh>
    <rPh sb="2" eb="3">
      <t>トウ</t>
    </rPh>
    <phoneticPr fontId="2"/>
  </si>
  <si>
    <t>清流会</t>
    <rPh sb="0" eb="2">
      <t>セイリュウ</t>
    </rPh>
    <rPh sb="2" eb="3">
      <t>カイ</t>
    </rPh>
    <phoneticPr fontId="2"/>
  </si>
  <si>
    <t>親和会</t>
    <rPh sb="0" eb="2">
      <t>シンワ</t>
    </rPh>
    <rPh sb="2" eb="3">
      <t>カイ</t>
    </rPh>
    <phoneticPr fontId="2"/>
  </si>
  <si>
    <t>庶民
倶楽部</t>
    <rPh sb="0" eb="2">
      <t>ショミン</t>
    </rPh>
    <rPh sb="3" eb="6">
      <t>クラブ</t>
    </rPh>
    <phoneticPr fontId="2"/>
  </si>
  <si>
    <t>高志会</t>
    <rPh sb="0" eb="1">
      <t>タカ</t>
    </rPh>
    <rPh sb="1" eb="2">
      <t>ココロザシ</t>
    </rPh>
    <rPh sb="2" eb="3">
      <t>カイ</t>
    </rPh>
    <phoneticPr fontId="2"/>
  </si>
  <si>
    <t>日本共産党
ひがしうら</t>
    <rPh sb="0" eb="2">
      <t>ニホン</t>
    </rPh>
    <rPh sb="2" eb="5">
      <t>キョウサントウ</t>
    </rPh>
    <phoneticPr fontId="2"/>
  </si>
  <si>
    <t>町議会開催数</t>
  </si>
  <si>
    <t>議決件数</t>
  </si>
  <si>
    <t>提出案件</t>
  </si>
  <si>
    <t>党派別議員数</t>
  </si>
  <si>
    <t>会派別議員</t>
  </si>
  <si>
    <t>組織</t>
    <rPh sb="0" eb="2">
      <t>ソシキ</t>
    </rPh>
    <phoneticPr fontId="2"/>
  </si>
  <si>
    <t>歴代正副議長</t>
  </si>
  <si>
    <t>歴代正副議長</t>
    <rPh sb="0" eb="2">
      <t>レキダイ</t>
    </rPh>
    <rPh sb="2" eb="4">
      <t>セイフク</t>
    </rPh>
    <rPh sb="4" eb="6">
      <t>ギチョウ</t>
    </rPh>
    <phoneticPr fontId="2"/>
  </si>
  <si>
    <t>議　長</t>
  </si>
  <si>
    <t>副議長</t>
  </si>
  <si>
    <t>氏　名</t>
  </si>
  <si>
    <t>在職期間</t>
  </si>
  <si>
    <t>日高　啓夫</t>
  </si>
  <si>
    <t>S22.5.15～24.3.31</t>
  </si>
  <si>
    <t>小山市之助</t>
  </si>
  <si>
    <t>S24.3.31～26.4.30</t>
  </si>
  <si>
    <t>野村　直助</t>
  </si>
  <si>
    <t>日高　岩吉</t>
  </si>
  <si>
    <t>S26.5.7～32.4.20</t>
  </si>
  <si>
    <t>横井　長一</t>
  </si>
  <si>
    <t>S26.5.7～30.4.30</t>
  </si>
  <si>
    <t>長坂　三郎</t>
  </si>
  <si>
    <t>S32.5.10～38.4.30</t>
  </si>
  <si>
    <t>水野　辰一</t>
  </si>
  <si>
    <t>S30.5.10～34.4.30</t>
  </si>
  <si>
    <t>長坂　竹治</t>
  </si>
  <si>
    <t>S38.5.10～40.5.6</t>
  </si>
  <si>
    <t>岡戸　明正</t>
  </si>
  <si>
    <t>S34.5.6～38.4.30</t>
  </si>
  <si>
    <t>S40.5.6～44.4.20</t>
  </si>
  <si>
    <t>S38.5.10～42.4.30</t>
  </si>
  <si>
    <t>S44.5.6～45.6.19</t>
  </si>
  <si>
    <t>S42.5.10～44.5.6</t>
  </si>
  <si>
    <t>神谷　宗衛</t>
  </si>
  <si>
    <t>S45.6.19～46.4.30</t>
  </si>
  <si>
    <t>平林　昌三</t>
  </si>
  <si>
    <t>S44.5.6～46.4.30</t>
  </si>
  <si>
    <t>S46.5.7～48.5.24</t>
  </si>
  <si>
    <t>仲川　　馨</t>
  </si>
  <si>
    <t>林　　清高</t>
  </si>
  <si>
    <t>S48.5.24～50.4.30</t>
  </si>
  <si>
    <t>長坂　　実</t>
  </si>
  <si>
    <t>S50.5.12～52.5.16</t>
  </si>
  <si>
    <t>福村　民夫</t>
  </si>
  <si>
    <t>S52.5.16～54.4.30</t>
  </si>
  <si>
    <t>林　　大麓</t>
  </si>
  <si>
    <t>S54.5.14～58.4.30</t>
  </si>
  <si>
    <t>鷹羽源衛門</t>
  </si>
  <si>
    <t>S54.5.14～56.5.18</t>
  </si>
  <si>
    <t>外山　新一</t>
  </si>
  <si>
    <t>S58.5.10～62.4.30</t>
  </si>
  <si>
    <t>深谷伊和男</t>
  </si>
  <si>
    <t>S56.5.18～58.4.30</t>
  </si>
  <si>
    <t>大岩　正一</t>
  </si>
  <si>
    <t>S62.5.11～H1.5.12</t>
  </si>
  <si>
    <t>鈴木　熊治</t>
  </si>
  <si>
    <t>S58.5.10～60.5.17</t>
  </si>
  <si>
    <t>久米　武典</t>
  </si>
  <si>
    <t>H1.5.12～5.5.19</t>
  </si>
  <si>
    <t>平林　金隆</t>
  </si>
  <si>
    <t>S60.5.17～62.4.30</t>
  </si>
  <si>
    <t>竹田　正巳</t>
  </si>
  <si>
    <t>H5.5.19～7.4.30</t>
  </si>
  <si>
    <t>戸田　祐市</t>
  </si>
  <si>
    <t>H7.5.15～9.5.12</t>
  </si>
  <si>
    <t>H1.5.12～3.4.30</t>
  </si>
  <si>
    <t>伊藤　靜雄</t>
  </si>
  <si>
    <t>H9.5.12～11.4.30</t>
  </si>
  <si>
    <t>H3.5.13～5.5.19</t>
  </si>
  <si>
    <t>H11.5.14～13.5.16</t>
  </si>
  <si>
    <t>岡田　富雄</t>
  </si>
  <si>
    <t>H13.5.16～15.4.30</t>
  </si>
  <si>
    <t>長坂　宏和</t>
  </si>
  <si>
    <t>H15.5.15～17.5.12</t>
  </si>
  <si>
    <t>長坂　保司</t>
  </si>
  <si>
    <t>髙橋　和夫</t>
  </si>
  <si>
    <t>H17.5.12～19.4.30</t>
  </si>
  <si>
    <t>久米　　忠</t>
  </si>
  <si>
    <t>澤　　潤一</t>
  </si>
  <si>
    <t>H19.5.11～21.5.12</t>
  </si>
  <si>
    <t>深谷　公信</t>
  </si>
  <si>
    <t>H21.5.12～23.4.30</t>
  </si>
  <si>
    <t>日比　昭子</t>
  </si>
  <si>
    <t>H23.5.13～25.5.10</t>
  </si>
  <si>
    <t>藤村　　務</t>
  </si>
  <si>
    <t>森本　康夫</t>
  </si>
  <si>
    <t>H25.5.10～27.4.30</t>
  </si>
  <si>
    <t>大橋　髙秋</t>
  </si>
  <si>
    <t>山下　享司</t>
  </si>
  <si>
    <t>H27.5.15～31.4.30</t>
  </si>
  <si>
    <t>小松原英治</t>
  </si>
  <si>
    <t>R1.5.15～R2.6.9</t>
  </si>
  <si>
    <t>H23.5.13～27.4.30</t>
  </si>
  <si>
    <t>米村佳代子</t>
  </si>
  <si>
    <t>前田　明弘</t>
  </si>
  <si>
    <t>資料：議会事務局</t>
    <phoneticPr fontId="2"/>
  </si>
  <si>
    <t>目次</t>
    <phoneticPr fontId="2"/>
  </si>
  <si>
    <t>議会組織</t>
  </si>
  <si>
    <t>町議会</t>
    <rPh sb="0" eb="3">
      <t>チョウギカイ</t>
    </rPh>
    <phoneticPr fontId="2"/>
  </si>
  <si>
    <t>常任委員会</t>
    <rPh sb="0" eb="5">
      <t>ジョウニンイインカイ</t>
    </rPh>
    <phoneticPr fontId="2"/>
  </si>
  <si>
    <t>総務委員会</t>
    <rPh sb="0" eb="5">
      <t>ソウムイインカイ</t>
    </rPh>
    <phoneticPr fontId="2"/>
  </si>
  <si>
    <t>特別委員会</t>
    <phoneticPr fontId="2"/>
  </si>
  <si>
    <t>議会広報特別委員会</t>
    <rPh sb="0" eb="2">
      <t>ギカイ</t>
    </rPh>
    <rPh sb="2" eb="4">
      <t>コウホウ</t>
    </rPh>
    <rPh sb="4" eb="6">
      <t>トクベツ</t>
    </rPh>
    <rPh sb="6" eb="9">
      <t>イインカイ</t>
    </rPh>
    <phoneticPr fontId="2"/>
  </si>
  <si>
    <t>議会運営委員会</t>
    <phoneticPr fontId="2"/>
  </si>
  <si>
    <t>その他の会議</t>
    <phoneticPr fontId="2"/>
  </si>
  <si>
    <t>全員協議会</t>
    <phoneticPr fontId="2"/>
  </si>
  <si>
    <t>議会事務局</t>
    <phoneticPr fontId="2"/>
  </si>
  <si>
    <t>鏡味　昭史</t>
    <rPh sb="0" eb="5">
      <t>カガミ</t>
    </rPh>
    <phoneticPr fontId="2"/>
  </si>
  <si>
    <t>R5.5.15～現在</t>
    <rPh sb="8" eb="10">
      <t>ゲンザイ</t>
    </rPh>
    <phoneticPr fontId="2"/>
  </si>
  <si>
    <t>間瀬　宗則</t>
    <rPh sb="0" eb="2">
      <t>マセ</t>
    </rPh>
    <rPh sb="3" eb="5">
      <t>ムネノリ</t>
    </rPh>
    <phoneticPr fontId="2"/>
  </si>
  <si>
    <t>R2.6.9～R5.4.30</t>
    <phoneticPr fontId="2"/>
  </si>
  <si>
    <t>R1.5.15～R5.4.30</t>
    <phoneticPr fontId="2"/>
  </si>
  <si>
    <t>令2</t>
    <rPh sb="0" eb="1">
      <t>レイ</t>
    </rPh>
    <phoneticPr fontId="2"/>
  </si>
  <si>
    <t>令和７年10月１日現在</t>
    <phoneticPr fontId="2"/>
  </si>
  <si>
    <t>令和７年６月１日現在</t>
    <phoneticPr fontId="2"/>
  </si>
  <si>
    <t>令和７年６月１日現在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</si>
  <si>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令和７年６月１日現在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2"/>
  </si>
  <si>
    <t>こどもふくし委員会</t>
    <phoneticPr fontId="2"/>
  </si>
  <si>
    <t>まちづくり委員会</t>
    <phoneticPr fontId="2"/>
  </si>
  <si>
    <t>新政クラブ</t>
    <rPh sb="0" eb="2">
      <t>シンセイ</t>
    </rPh>
    <phoneticPr fontId="2"/>
  </si>
  <si>
    <t>議会改革特別委員会</t>
    <rPh sb="0" eb="2">
      <t>ギカイ</t>
    </rPh>
    <rPh sb="2" eb="4">
      <t>カイカク</t>
    </rPh>
    <rPh sb="4" eb="6">
      <t>トクベツ</t>
    </rPh>
    <rPh sb="6" eb="9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</si>
</sst>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5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rgb="FF0070C0"/>
      <name val="ＭＳ ゴシック"/>
      <family val="3"/>
      <charset val="128"/>
    </font>
    <font>
      <sz val="9"/>
      <name val="ＭＳ Ｐゴシック"/>
      <family val="3"/>
      <charset val="128"/>
    </font>
    <font>
      <u/>
      <sz val="9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top" textRotation="255"/>
    </xf>
    <xf numFmtId="38" fontId="1" fillId="0" borderId="0" applyFont="0" applyFill="0" applyBorder="0" applyAlignment="0" applyProtection="0"/>
    <xf numFmtId="0" fontId="3" fillId="0" borderId="0" applyProtection="0">
      <alignment horizontal="right"/>
    </xf>
    <xf numFmtId="0" fontId="3" fillId="0" borderId="5" applyBorder="0">
      <alignment horizontal="center" vertical="center"/>
      <protection locked="0"/>
    </xf>
    <xf numFmtId="0" fontId="3" fillId="0" borderId="0" applyProtection="0">
      <alignment horizontal="right"/>
    </xf>
    <xf numFmtId="0" fontId="16" fillId="0" borderId="0" applyNumberFormat="0" applyFill="0" applyBorder="0" applyAlignment="0" applyProtection="0">
      <alignment vertical="top" textRotation="255"/>
    </xf>
  </cellStyleXfs>
  <cellXfs count="97">
    <xf numFmtId="0" fontId="0" fillId="0" borderId="0" xfId="0">
      <alignment vertical="top" textRotation="255"/>
    </xf>
    <xf numFmtId="0" fontId="0" fillId="0" borderId="0" xfId="0" applyProtection="1">
      <alignment vertical="top" textRotation="255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/>
    </xf>
    <xf numFmtId="0" fontId="0" fillId="0" borderId="0" xfId="0" applyAlignment="1" applyProtection="1">
      <alignment horizontal="right" vertical="center"/>
    </xf>
    <xf numFmtId="0" fontId="4" fillId="0" borderId="0" xfId="0" applyFont="1" applyAlignment="1" applyProtection="1"/>
    <xf numFmtId="0" fontId="6" fillId="0" borderId="0" xfId="0" applyFont="1" applyProtection="1">
      <alignment vertical="top" textRotation="255"/>
    </xf>
    <xf numFmtId="0" fontId="0" fillId="0" borderId="0" xfId="0" applyBorder="1" applyProtection="1">
      <alignment vertical="top" textRotation="255"/>
    </xf>
    <xf numFmtId="0" fontId="5" fillId="0" borderId="0" xfId="0" applyFont="1" applyFill="1" applyBorder="1" applyAlignment="1" applyProtection="1">
      <alignment horizontal="right"/>
    </xf>
    <xf numFmtId="38" fontId="3" fillId="0" borderId="0" xfId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/>
    </xf>
    <xf numFmtId="38" fontId="3" fillId="0" borderId="12" xfId="1" applyFont="1" applyFill="1" applyBorder="1" applyAlignment="1" applyProtection="1">
      <alignment horizontal="right" vertical="center"/>
    </xf>
    <xf numFmtId="0" fontId="0" fillId="0" borderId="0" xfId="0" applyBorder="1" applyAlignment="1" applyProtection="1"/>
    <xf numFmtId="0" fontId="10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top"/>
    </xf>
    <xf numFmtId="0" fontId="0" fillId="0" borderId="0" xfId="0" applyFill="1" applyProtection="1">
      <alignment vertical="top" textRotation="255"/>
    </xf>
    <xf numFmtId="0" fontId="3" fillId="0" borderId="0" xfId="0" applyFont="1" applyFill="1" applyBorder="1" applyAlignment="1" applyProtection="1">
      <alignment horizontal="right" vertical="top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0" fillId="0" borderId="0" xfId="0" applyFill="1" applyBorder="1" applyAlignment="1" applyProtection="1"/>
    <xf numFmtId="0" fontId="3" fillId="0" borderId="8" xfId="0" applyFont="1" applyFill="1" applyBorder="1" applyAlignment="1">
      <alignment vertical="top" textRotation="255"/>
    </xf>
    <xf numFmtId="0" fontId="3" fillId="0" borderId="8" xfId="0" applyFont="1" applyFill="1" applyBorder="1" applyAlignment="1">
      <alignment horizontal="center" vertical="top" textRotation="255" wrapText="1"/>
    </xf>
    <xf numFmtId="0" fontId="3" fillId="0" borderId="8" xfId="0" applyFont="1" applyFill="1" applyBorder="1" applyAlignment="1">
      <alignment horizontal="center" vertical="top" textRotation="255"/>
    </xf>
    <xf numFmtId="0" fontId="3" fillId="0" borderId="8" xfId="0" applyFont="1" applyFill="1" applyBorder="1" applyAlignment="1" applyProtection="1">
      <alignment horizontal="center" vertical="center" wrapText="1"/>
    </xf>
    <xf numFmtId="176" fontId="4" fillId="0" borderId="8" xfId="0" applyNumberFormat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Protection="1">
      <alignment vertical="top" textRotation="255"/>
    </xf>
    <xf numFmtId="0" fontId="0" fillId="0" borderId="12" xfId="0" applyFill="1" applyBorder="1" applyProtection="1">
      <alignment vertical="top" textRotation="255"/>
    </xf>
    <xf numFmtId="0" fontId="3" fillId="0" borderId="0" xfId="0" applyFont="1" applyFill="1" applyAlignment="1" applyProtection="1">
      <alignment horizontal="right" vertical="top"/>
    </xf>
    <xf numFmtId="0" fontId="3" fillId="0" borderId="8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top"/>
    </xf>
    <xf numFmtId="0" fontId="9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8" fontId="3" fillId="0" borderId="8" xfId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 applyProtection="1"/>
    <xf numFmtId="0" fontId="0" fillId="0" borderId="0" xfId="0" applyFill="1" applyAlignment="1" applyProtection="1">
      <alignment horizontal="right" vertical="center"/>
    </xf>
    <xf numFmtId="0" fontId="0" fillId="0" borderId="0" xfId="0" applyFont="1" applyFill="1" applyProtection="1">
      <alignment vertical="top" textRotation="255"/>
    </xf>
    <xf numFmtId="176" fontId="3" fillId="2" borderId="8" xfId="1" applyNumberFormat="1" applyFont="1" applyFill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14" fillId="0" borderId="0" xfId="0" applyFont="1" applyAlignment="1">
      <alignment horizontal="right" vertical="top"/>
    </xf>
    <xf numFmtId="0" fontId="0" fillId="0" borderId="0" xfId="0" applyAlignment="1">
      <alignment horizontal="center" vertical="top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4" fillId="0" borderId="1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5" applyFont="1" applyAlignment="1">
      <alignment vertical="center"/>
    </xf>
    <xf numFmtId="0" fontId="17" fillId="0" borderId="0" xfId="0" applyFont="1" applyAlignment="1">
      <alignment vertical="top"/>
    </xf>
    <xf numFmtId="0" fontId="16" fillId="0" borderId="0" xfId="5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 applyProtection="1">
      <alignment vertical="center"/>
    </xf>
    <xf numFmtId="177" fontId="3" fillId="2" borderId="8" xfId="0" applyNumberFormat="1" applyFont="1" applyFill="1" applyBorder="1" applyAlignment="1" applyProtection="1">
      <alignment horizontal="right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distributed" vertical="center"/>
    </xf>
    <xf numFmtId="0" fontId="8" fillId="0" borderId="4" xfId="0" applyFont="1" applyFill="1" applyBorder="1" applyAlignment="1">
      <alignment vertical="center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vertical="center" textRotation="255"/>
    </xf>
    <xf numFmtId="0" fontId="7" fillId="0" borderId="1" xfId="0" applyFont="1" applyFill="1" applyBorder="1" applyAlignment="1">
      <alignment vertical="center" textRotation="255"/>
    </xf>
    <xf numFmtId="0" fontId="3" fillId="0" borderId="13" xfId="0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176" fontId="4" fillId="0" borderId="2" xfId="0" applyNumberFormat="1" applyFont="1" applyFill="1" applyBorder="1" applyAlignment="1">
      <alignment horizontal="right" vertical="center" indent="1"/>
    </xf>
    <xf numFmtId="176" fontId="4" fillId="0" borderId="2" xfId="1" applyNumberFormat="1" applyFont="1" applyFill="1" applyBorder="1" applyAlignment="1" applyProtection="1">
      <alignment horizontal="right" vertical="center" indent="1"/>
    </xf>
    <xf numFmtId="176" fontId="3" fillId="0" borderId="2" xfId="1" applyNumberFormat="1" applyFont="1" applyFill="1" applyBorder="1" applyAlignment="1" applyProtection="1">
      <alignment horizontal="right" vertical="center" indent="1"/>
    </xf>
    <xf numFmtId="176" fontId="4" fillId="2" borderId="2" xfId="0" applyNumberFormat="1" applyFont="1" applyFill="1" applyBorder="1" applyAlignment="1">
      <alignment horizontal="right" vertical="center" indent="1"/>
    </xf>
    <xf numFmtId="176" fontId="4" fillId="2" borderId="2" xfId="1" applyNumberFormat="1" applyFont="1" applyFill="1" applyBorder="1" applyAlignment="1" applyProtection="1">
      <alignment horizontal="right" vertical="center" indent="1"/>
    </xf>
    <xf numFmtId="176" fontId="3" fillId="2" borderId="2" xfId="1" applyNumberFormat="1" applyFont="1" applyFill="1" applyBorder="1" applyAlignment="1" applyProtection="1">
      <alignment horizontal="right" vertical="center" indent="1"/>
    </xf>
    <xf numFmtId="176" fontId="4" fillId="0" borderId="1" xfId="0" applyNumberFormat="1" applyFont="1" applyFill="1" applyBorder="1" applyAlignment="1">
      <alignment horizontal="right" vertical="center" indent="1"/>
    </xf>
    <xf numFmtId="176" fontId="4" fillId="0" borderId="1" xfId="1" applyNumberFormat="1" applyFont="1" applyFill="1" applyBorder="1" applyAlignment="1" applyProtection="1">
      <alignment horizontal="right" vertical="center" indent="1"/>
    </xf>
    <xf numFmtId="176" fontId="3" fillId="0" borderId="1" xfId="1" applyNumberFormat="1" applyFont="1" applyFill="1" applyBorder="1" applyAlignment="1" applyProtection="1">
      <alignment horizontal="right" vertical="center" indent="1"/>
    </xf>
    <xf numFmtId="177" fontId="3" fillId="0" borderId="8" xfId="0" applyNumberFormat="1" applyFont="1" applyFill="1" applyBorder="1" applyAlignment="1" applyProtection="1">
      <alignment vertical="center"/>
    </xf>
  </cellXfs>
  <cellStyles count="6">
    <cellStyle name="すがた資料" xfId="2" xr:uid="{00000000-0005-0000-0000-000000000000}"/>
    <cellStyle name="すがた本文" xfId="3" xr:uid="{00000000-0005-0000-0000-000001000000}"/>
    <cellStyle name="ハイパーリンク" xfId="5" builtinId="8" customBuiltin="1"/>
    <cellStyle name="桁区切り" xfId="1" builtinId="6"/>
    <cellStyle name="資料" xfId="4" xr:uid="{00000000-0005-0000-0000-000004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</xdr:colOff>
      <xdr:row>5</xdr:row>
      <xdr:rowOff>148828</xdr:rowOff>
    </xdr:from>
    <xdr:to>
      <xdr:col>2</xdr:col>
      <xdr:colOff>0</xdr:colOff>
      <xdr:row>5</xdr:row>
      <xdr:rowOff>148828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AFD5A54-1719-47BE-9907-DD7999E60D60}"/>
            </a:ext>
          </a:extLst>
        </xdr:cNvPr>
        <xdr:cNvCxnSpPr/>
      </xdr:nvCxnSpPr>
      <xdr:spPr>
        <a:xfrm>
          <a:off x="690562" y="1297781"/>
          <a:ext cx="67865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5953</xdr:colOff>
      <xdr:row>5</xdr:row>
      <xdr:rowOff>148828</xdr:rowOff>
    </xdr:from>
    <xdr:to>
      <xdr:col>4</xdr:col>
      <xdr:colOff>0</xdr:colOff>
      <xdr:row>5</xdr:row>
      <xdr:rowOff>148828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46CAF40-4124-44F3-9FD8-6C023C6A7857}"/>
            </a:ext>
          </a:extLst>
        </xdr:cNvPr>
        <xdr:cNvCxnSpPr/>
      </xdr:nvCxnSpPr>
      <xdr:spPr>
        <a:xfrm>
          <a:off x="2393156" y="1297781"/>
          <a:ext cx="67865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351234</xdr:colOff>
      <xdr:row>3</xdr:row>
      <xdr:rowOff>136922</xdr:rowOff>
    </xdr:from>
    <xdr:to>
      <xdr:col>3</xdr:col>
      <xdr:colOff>684609</xdr:colOff>
      <xdr:row>7</xdr:row>
      <xdr:rowOff>136922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D23D655B-3304-45E7-8E67-57A415CCD1A8}"/>
            </a:ext>
          </a:extLst>
        </xdr:cNvPr>
        <xdr:cNvSpPr/>
      </xdr:nvSpPr>
      <xdr:spPr>
        <a:xfrm>
          <a:off x="2738437" y="750094"/>
          <a:ext cx="333375" cy="1071562"/>
        </a:xfrm>
        <a:prstGeom prst="leftBracket">
          <a:avLst>
            <a:gd name="adj" fmla="val 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5953</xdr:colOff>
      <xdr:row>9</xdr:row>
      <xdr:rowOff>135485</xdr:rowOff>
    </xdr:from>
    <xdr:to>
      <xdr:col>4</xdr:col>
      <xdr:colOff>0</xdr:colOff>
      <xdr:row>9</xdr:row>
      <xdr:rowOff>135485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216999C-B773-40B7-A882-C63AC922110B}"/>
            </a:ext>
          </a:extLst>
        </xdr:cNvPr>
        <xdr:cNvCxnSpPr/>
      </xdr:nvCxnSpPr>
      <xdr:spPr>
        <a:xfrm>
          <a:off x="2393156" y="2356001"/>
          <a:ext cx="67865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9</xdr:row>
      <xdr:rowOff>130969</xdr:rowOff>
    </xdr:from>
    <xdr:to>
      <xdr:col>2</xdr:col>
      <xdr:colOff>0</xdr:colOff>
      <xdr:row>9</xdr:row>
      <xdr:rowOff>130969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F460AC6-C32A-4F37-8799-CA9CFC4386E9}"/>
            </a:ext>
          </a:extLst>
        </xdr:cNvPr>
        <xdr:cNvCxnSpPr/>
      </xdr:nvCxnSpPr>
      <xdr:spPr>
        <a:xfrm>
          <a:off x="1065609" y="2351485"/>
          <a:ext cx="30361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11</xdr:row>
      <xdr:rowOff>130970</xdr:rowOff>
    </xdr:from>
    <xdr:to>
      <xdr:col>2</xdr:col>
      <xdr:colOff>0</xdr:colOff>
      <xdr:row>11</xdr:row>
      <xdr:rowOff>130970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2080E63-E898-418F-B513-EC4147AE8179}"/>
            </a:ext>
          </a:extLst>
        </xdr:cNvPr>
        <xdr:cNvCxnSpPr/>
      </xdr:nvCxnSpPr>
      <xdr:spPr>
        <a:xfrm>
          <a:off x="1065609" y="2887267"/>
          <a:ext cx="30361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13</xdr:row>
      <xdr:rowOff>142877</xdr:rowOff>
    </xdr:from>
    <xdr:to>
      <xdr:col>2</xdr:col>
      <xdr:colOff>0</xdr:colOff>
      <xdr:row>13</xdr:row>
      <xdr:rowOff>142877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B101771-04F6-41EF-97A9-A119EE42E68B}"/>
            </a:ext>
          </a:extLst>
        </xdr:cNvPr>
        <xdr:cNvCxnSpPr/>
      </xdr:nvCxnSpPr>
      <xdr:spPr>
        <a:xfrm>
          <a:off x="1065609" y="3434955"/>
          <a:ext cx="30361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5</xdr:row>
      <xdr:rowOff>148828</xdr:rowOff>
    </xdr:from>
    <xdr:to>
      <xdr:col>1</xdr:col>
      <xdr:colOff>381000</xdr:colOff>
      <xdr:row>13</xdr:row>
      <xdr:rowOff>142875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AFC8D64-6C45-44CC-B147-DEE2538D7C7A}"/>
            </a:ext>
          </a:extLst>
        </xdr:cNvPr>
        <xdr:cNvCxnSpPr/>
      </xdr:nvCxnSpPr>
      <xdr:spPr>
        <a:xfrm>
          <a:off x="1065609" y="1297781"/>
          <a:ext cx="0" cy="2137172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6</xdr:row>
      <xdr:rowOff>5954</xdr:rowOff>
    </xdr:from>
    <xdr:to>
      <xdr:col>0</xdr:col>
      <xdr:colOff>333375</xdr:colOff>
      <xdr:row>15</xdr:row>
      <xdr:rowOff>154782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B8832A5-AC2D-4A9F-8E0C-6CC9A3E212D8}"/>
            </a:ext>
          </a:extLst>
        </xdr:cNvPr>
        <xdr:cNvCxnSpPr/>
      </xdr:nvCxnSpPr>
      <xdr:spPr>
        <a:xfrm>
          <a:off x="333375" y="1422798"/>
          <a:ext cx="0" cy="2559843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15</xdr:row>
      <xdr:rowOff>154782</xdr:rowOff>
    </xdr:from>
    <xdr:to>
      <xdr:col>2</xdr:col>
      <xdr:colOff>5953</xdr:colOff>
      <xdr:row>15</xdr:row>
      <xdr:rowOff>154782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6B7518D5-072C-4889-B90D-CC7DED90A8E9}"/>
            </a:ext>
          </a:extLst>
        </xdr:cNvPr>
        <xdr:cNvCxnSpPr/>
      </xdr:nvCxnSpPr>
      <xdr:spPr>
        <a:xfrm>
          <a:off x="333375" y="3982641"/>
          <a:ext cx="104179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5953</xdr:colOff>
      <xdr:row>13</xdr:row>
      <xdr:rowOff>142877</xdr:rowOff>
    </xdr:from>
    <xdr:to>
      <xdr:col>4</xdr:col>
      <xdr:colOff>0</xdr:colOff>
      <xdr:row>13</xdr:row>
      <xdr:rowOff>142877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D078EF9-671C-495F-988D-4429B64A00F9}"/>
            </a:ext>
          </a:extLst>
        </xdr:cNvPr>
        <xdr:cNvCxnSpPr/>
      </xdr:nvCxnSpPr>
      <xdr:spPr>
        <a:xfrm>
          <a:off x="2393156" y="3434955"/>
          <a:ext cx="67865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361416</xdr:colOff>
      <xdr:row>9</xdr:row>
      <xdr:rowOff>131379</xdr:rowOff>
    </xdr:from>
    <xdr:to>
      <xdr:col>3</xdr:col>
      <xdr:colOff>361416</xdr:colOff>
      <xdr:row>11</xdr:row>
      <xdr:rowOff>141890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31E60D6-0D02-406C-B03B-AD1584639726}"/>
            </a:ext>
          </a:extLst>
        </xdr:cNvPr>
        <xdr:cNvCxnSpPr/>
      </xdr:nvCxnSpPr>
      <xdr:spPr>
        <a:xfrm>
          <a:off x="2505526" y="2343807"/>
          <a:ext cx="0" cy="546538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366672</xdr:colOff>
      <xdr:row>11</xdr:row>
      <xdr:rowOff>138812</xdr:rowOff>
    </xdr:from>
    <xdr:to>
      <xdr:col>4</xdr:col>
      <xdr:colOff>5255</xdr:colOff>
      <xdr:row>11</xdr:row>
      <xdr:rowOff>138813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5550A50-F41A-4AC4-82B1-73EB199F842C}"/>
            </a:ext>
          </a:extLst>
        </xdr:cNvPr>
        <xdr:cNvCxnSpPr/>
      </xdr:nvCxnSpPr>
      <xdr:spPr>
        <a:xfrm flipV="1">
          <a:off x="2510782" y="2887267"/>
          <a:ext cx="253439" cy="1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224553</xdr:colOff>
      <xdr:row>2</xdr:row>
      <xdr:rowOff>12728</xdr:rowOff>
    </xdr:from>
    <xdr:to>
      <xdr:col>0</xdr:col>
      <xdr:colOff>425518</xdr:colOff>
      <xdr:row>3</xdr:row>
      <xdr:rowOff>43684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4553" y="377686"/>
          <a:ext cx="200965" cy="1913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29560</xdr:colOff>
      <xdr:row>3</xdr:row>
      <xdr:rowOff>31080</xdr:rowOff>
    </xdr:from>
    <xdr:to>
      <xdr:col>0</xdr:col>
      <xdr:colOff>277210</xdr:colOff>
      <xdr:row>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560" y="554955"/>
          <a:ext cx="247650" cy="46302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213970</xdr:colOff>
      <xdr:row>2</xdr:row>
      <xdr:rowOff>18600</xdr:rowOff>
    </xdr:from>
    <xdr:to>
      <xdr:col>0</xdr:col>
      <xdr:colOff>416767</xdr:colOff>
      <xdr:row>3</xdr:row>
      <xdr:rowOff>49556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7229E66-FDCB-4098-AE90-9E7E49A2B8F9}"/>
            </a:ext>
          </a:extLst>
        </xdr:cNvPr>
        <xdr:cNvSpPr txBox="1">
          <a:spLocks noChangeArrowheads="1"/>
        </xdr:cNvSpPr>
      </xdr:nvSpPr>
      <xdr:spPr bwMode="auto">
        <a:xfrm>
          <a:off x="213970" y="383558"/>
          <a:ext cx="202797" cy="223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38864</xdr:colOff>
      <xdr:row>3</xdr:row>
      <xdr:rowOff>109593</xdr:rowOff>
    </xdr:from>
    <xdr:to>
      <xdr:col>0</xdr:col>
      <xdr:colOff>286514</xdr:colOff>
      <xdr:row>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B977BF67-4913-4B0E-BF04-02A8098DA969}"/>
            </a:ext>
          </a:extLst>
        </xdr:cNvPr>
        <xdr:cNvSpPr txBox="1">
          <a:spLocks noChangeArrowheads="1"/>
        </xdr:cNvSpPr>
      </xdr:nvSpPr>
      <xdr:spPr bwMode="auto">
        <a:xfrm>
          <a:off x="3267839" y="2671818"/>
          <a:ext cx="247650" cy="13805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124326</xdr:colOff>
      <xdr:row>2</xdr:row>
      <xdr:rowOff>31583</xdr:rowOff>
    </xdr:from>
    <xdr:to>
      <xdr:col>1</xdr:col>
      <xdr:colOff>29076</xdr:colOff>
      <xdr:row>3</xdr:row>
      <xdr:rowOff>3008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4326" y="396541"/>
          <a:ext cx="225592" cy="183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47625</xdr:colOff>
      <xdr:row>3</xdr:row>
      <xdr:rowOff>533400</xdr:rowOff>
    </xdr:from>
    <xdr:to>
      <xdr:col>0</xdr:col>
      <xdr:colOff>295275</xdr:colOff>
      <xdr:row>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7625" y="51435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0"/>
  <sheetViews>
    <sheetView tabSelected="1" view="pageBreakPreview" zoomScale="160" zoomScaleNormal="100" zoomScaleSheetLayoutView="160" workbookViewId="0">
      <selection activeCell="A9" sqref="A9"/>
    </sheetView>
  </sheetViews>
  <sheetFormatPr defaultColWidth="9" defaultRowHeight="13.2" x14ac:dyDescent="0.2"/>
  <cols>
    <col min="1" max="1" width="17.88671875" style="58" customWidth="1"/>
    <col min="2" max="16384" width="9" style="45"/>
  </cols>
  <sheetData>
    <row r="1" spans="1:1" s="55" customFormat="1" ht="18.75" customHeight="1" x14ac:dyDescent="0.2">
      <c r="A1" s="56" t="s">
        <v>134</v>
      </c>
    </row>
    <row r="2" spans="1:1" s="55" customFormat="1" ht="18.75" customHeight="1" x14ac:dyDescent="0.2">
      <c r="A2" s="59" t="s">
        <v>135</v>
      </c>
    </row>
    <row r="3" spans="1:1" s="55" customFormat="1" ht="18.75" customHeight="1" x14ac:dyDescent="0.2">
      <c r="A3" s="59" t="s">
        <v>44</v>
      </c>
    </row>
    <row r="4" spans="1:1" s="55" customFormat="1" ht="18.75" customHeight="1" x14ac:dyDescent="0.2">
      <c r="A4" s="59" t="s">
        <v>38</v>
      </c>
    </row>
    <row r="5" spans="1:1" s="55" customFormat="1" ht="18.75" customHeight="1" x14ac:dyDescent="0.2">
      <c r="A5" s="59" t="s">
        <v>39</v>
      </c>
    </row>
    <row r="6" spans="1:1" s="55" customFormat="1" ht="18.75" customHeight="1" x14ac:dyDescent="0.2">
      <c r="A6" s="59" t="s">
        <v>40</v>
      </c>
    </row>
    <row r="7" spans="1:1" s="55" customFormat="1" ht="18.75" customHeight="1" x14ac:dyDescent="0.2">
      <c r="A7" s="59" t="s">
        <v>41</v>
      </c>
    </row>
    <row r="8" spans="1:1" s="55" customFormat="1" ht="18.75" customHeight="1" x14ac:dyDescent="0.2">
      <c r="A8" s="59" t="s">
        <v>42</v>
      </c>
    </row>
    <row r="9" spans="1:1" s="55" customFormat="1" ht="18.75" customHeight="1" x14ac:dyDescent="0.2">
      <c r="A9" s="57"/>
    </row>
    <row r="10" spans="1:1" s="55" customFormat="1" ht="18.75" customHeight="1" x14ac:dyDescent="0.2">
      <c r="A10" s="57"/>
    </row>
  </sheetData>
  <phoneticPr fontId="2"/>
  <hyperlinks>
    <hyperlink ref="A2" location="'議会組織'!A1" display="議会組織" xr:uid="{00000000-0004-0000-0000-000000000000}"/>
    <hyperlink ref="A3" location="'歴代正副議長'!A1" display="歴代正副議長" xr:uid="{00000000-0004-0000-0000-000001000000}"/>
    <hyperlink ref="A4" location="'町議会開催数'!A1" display="町議会開催数" xr:uid="{00000000-0004-0000-0000-000002000000}"/>
    <hyperlink ref="A5" location="'議決件数'!A1" display="議決件数" xr:uid="{00000000-0004-0000-0000-000003000000}"/>
    <hyperlink ref="A6" location="'提出案件'!A1" display="提出案件" xr:uid="{00000000-0004-0000-0000-000004000000}"/>
    <hyperlink ref="A7" location="'党派別議員数'!A1" display="党派別議員数" xr:uid="{00000000-0004-0000-0000-000005000000}"/>
    <hyperlink ref="A8" location="'会派別議員'!A1" display="会派別議員" xr:uid="{00000000-0004-0000-0000-000006000000}"/>
  </hyperlinks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22"/>
  <sheetViews>
    <sheetView view="pageBreakPreview" zoomScale="145" zoomScaleNormal="170" zoomScaleSheetLayoutView="145" workbookViewId="0">
      <selection activeCell="E1" sqref="E1"/>
    </sheetView>
  </sheetViews>
  <sheetFormatPr defaultColWidth="9" defaultRowHeight="13.2" x14ac:dyDescent="0.2"/>
  <cols>
    <col min="1" max="2" width="9" style="45"/>
    <col min="3" max="3" width="13.33203125" style="45" customWidth="1"/>
    <col min="4" max="4" width="9" style="45"/>
    <col min="5" max="5" width="15" style="45" customWidth="1"/>
    <col min="6" max="16384" width="9" style="45"/>
  </cols>
  <sheetData>
    <row r="1" spans="1:5" x14ac:dyDescent="0.2">
      <c r="A1" s="53" t="s">
        <v>43</v>
      </c>
    </row>
    <row r="2" spans="1:5" x14ac:dyDescent="0.2">
      <c r="E2" s="46" t="s">
        <v>151</v>
      </c>
    </row>
    <row r="3" spans="1:5" ht="21" customHeight="1" x14ac:dyDescent="0.2"/>
    <row r="4" spans="1:5" ht="21" customHeight="1" x14ac:dyDescent="0.2">
      <c r="A4" s="51"/>
      <c r="B4" s="51"/>
      <c r="C4" s="51"/>
      <c r="D4" s="51"/>
      <c r="E4" s="48" t="s">
        <v>138</v>
      </c>
    </row>
    <row r="5" spans="1:5" ht="21" customHeight="1" x14ac:dyDescent="0.2">
      <c r="A5" s="51"/>
      <c r="B5" s="51"/>
      <c r="C5" s="51"/>
      <c r="D5" s="51"/>
      <c r="E5" s="51"/>
    </row>
    <row r="6" spans="1:5" ht="21" customHeight="1" x14ac:dyDescent="0.2">
      <c r="A6" s="48" t="s">
        <v>136</v>
      </c>
      <c r="B6" s="51"/>
      <c r="C6" s="48" t="s">
        <v>137</v>
      </c>
      <c r="D6" s="51"/>
      <c r="E6" s="64" t="s">
        <v>155</v>
      </c>
    </row>
    <row r="7" spans="1:5" ht="21" customHeight="1" x14ac:dyDescent="0.2">
      <c r="A7" s="51"/>
      <c r="B7" s="51"/>
      <c r="C7" s="51"/>
      <c r="D7" s="51"/>
      <c r="E7" s="51"/>
    </row>
    <row r="8" spans="1:5" ht="21" customHeight="1" x14ac:dyDescent="0.2">
      <c r="A8" s="51"/>
      <c r="B8" s="51"/>
      <c r="C8" s="51"/>
      <c r="D8" s="51"/>
      <c r="E8" s="64" t="s">
        <v>156</v>
      </c>
    </row>
    <row r="9" spans="1:5" ht="21" customHeight="1" x14ac:dyDescent="0.2">
      <c r="A9" s="51"/>
      <c r="B9" s="51"/>
      <c r="C9" s="51"/>
      <c r="D9" s="51"/>
      <c r="E9" s="51"/>
    </row>
    <row r="10" spans="1:5" ht="21" customHeight="1" x14ac:dyDescent="0.2">
      <c r="A10" s="51"/>
      <c r="B10" s="51"/>
      <c r="C10" s="48" t="s">
        <v>139</v>
      </c>
      <c r="D10" s="51"/>
      <c r="E10" s="48" t="s">
        <v>140</v>
      </c>
    </row>
    <row r="11" spans="1:5" ht="21" customHeight="1" x14ac:dyDescent="0.2">
      <c r="A11" s="51"/>
      <c r="B11" s="51"/>
      <c r="C11" s="51"/>
      <c r="D11" s="51"/>
      <c r="E11" s="51"/>
    </row>
    <row r="12" spans="1:5" ht="21" customHeight="1" x14ac:dyDescent="0.2">
      <c r="A12" s="51"/>
      <c r="B12" s="51"/>
      <c r="C12" s="48" t="s">
        <v>141</v>
      </c>
      <c r="D12" s="51"/>
      <c r="E12" s="64" t="s">
        <v>158</v>
      </c>
    </row>
    <row r="13" spans="1:5" ht="21" customHeight="1" x14ac:dyDescent="0.2">
      <c r="A13" s="51"/>
      <c r="B13" s="51"/>
      <c r="C13" s="51"/>
      <c r="D13" s="51"/>
      <c r="E13" s="51"/>
    </row>
    <row r="14" spans="1:5" ht="21" customHeight="1" x14ac:dyDescent="0.2">
      <c r="A14" s="51"/>
      <c r="B14" s="51"/>
      <c r="C14" s="48" t="s">
        <v>142</v>
      </c>
      <c r="D14" s="51"/>
      <c r="E14" s="48" t="s">
        <v>143</v>
      </c>
    </row>
    <row r="15" spans="1:5" ht="21" customHeight="1" x14ac:dyDescent="0.2">
      <c r="A15" s="51"/>
      <c r="B15" s="51"/>
      <c r="C15" s="51"/>
      <c r="D15" s="51"/>
      <c r="E15" s="51"/>
    </row>
    <row r="16" spans="1:5" ht="21" customHeight="1" x14ac:dyDescent="0.2">
      <c r="A16" s="51"/>
      <c r="B16" s="51"/>
      <c r="C16" s="48" t="s">
        <v>144</v>
      </c>
      <c r="D16" s="51"/>
      <c r="E16" s="51"/>
    </row>
    <row r="17" ht="21" customHeight="1" x14ac:dyDescent="0.2"/>
    <row r="18" ht="21" customHeight="1" x14ac:dyDescent="0.2"/>
    <row r="19" ht="21" customHeight="1" x14ac:dyDescent="0.2"/>
    <row r="20" ht="21" customHeight="1" x14ac:dyDescent="0.2"/>
    <row r="21" ht="21" customHeight="1" x14ac:dyDescent="0.2"/>
    <row r="22" ht="21" customHeight="1" x14ac:dyDescent="0.2"/>
  </sheetData>
  <phoneticPr fontId="2"/>
  <pageMargins left="0.98425196850393704" right="0.98425196850393704" top="0.98425196850393704" bottom="0.98425196850393704" header="0.51181102362204722" footer="0.51181102362204722"/>
  <pageSetup paperSize="9" scale="13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D37"/>
  <sheetViews>
    <sheetView view="pageBreakPreview" zoomScale="130" zoomScaleNormal="175" zoomScaleSheetLayoutView="130" workbookViewId="0">
      <selection activeCell="E1" sqref="E1"/>
    </sheetView>
  </sheetViews>
  <sheetFormatPr defaultColWidth="9" defaultRowHeight="13.2" x14ac:dyDescent="0.2"/>
  <cols>
    <col min="1" max="1" width="9" style="47"/>
    <col min="2" max="2" width="14.44140625" style="45" customWidth="1"/>
    <col min="3" max="3" width="9" style="47"/>
    <col min="4" max="4" width="14.44140625" style="45" customWidth="1"/>
    <col min="5" max="16384" width="9" style="45"/>
  </cols>
  <sheetData>
    <row r="1" spans="1:4" x14ac:dyDescent="0.2">
      <c r="A1" s="52" t="s">
        <v>45</v>
      </c>
    </row>
    <row r="2" spans="1:4" x14ac:dyDescent="0.2">
      <c r="D2" s="50" t="s">
        <v>152</v>
      </c>
    </row>
    <row r="3" spans="1:4" x14ac:dyDescent="0.2">
      <c r="A3" s="65" t="s">
        <v>46</v>
      </c>
      <c r="B3" s="65"/>
      <c r="C3" s="65" t="s">
        <v>47</v>
      </c>
      <c r="D3" s="65"/>
    </row>
    <row r="4" spans="1:4" x14ac:dyDescent="0.2">
      <c r="A4" s="48" t="s">
        <v>48</v>
      </c>
      <c r="B4" s="49" t="s">
        <v>49</v>
      </c>
      <c r="C4" s="48" t="s">
        <v>48</v>
      </c>
      <c r="D4" s="49" t="s">
        <v>49</v>
      </c>
    </row>
    <row r="5" spans="1:4" x14ac:dyDescent="0.2">
      <c r="A5" s="48" t="s">
        <v>50</v>
      </c>
      <c r="B5" s="49" t="s">
        <v>51</v>
      </c>
      <c r="C5" s="48" t="s">
        <v>52</v>
      </c>
      <c r="D5" s="49" t="s">
        <v>51</v>
      </c>
    </row>
    <row r="6" spans="1:4" x14ac:dyDescent="0.2">
      <c r="A6" s="48" t="s">
        <v>52</v>
      </c>
      <c r="B6" s="49" t="s">
        <v>53</v>
      </c>
      <c r="C6" s="48" t="s">
        <v>54</v>
      </c>
      <c r="D6" s="49" t="s">
        <v>53</v>
      </c>
    </row>
    <row r="7" spans="1:4" x14ac:dyDescent="0.2">
      <c r="A7" s="48" t="s">
        <v>55</v>
      </c>
      <c r="B7" s="49" t="s">
        <v>56</v>
      </c>
      <c r="C7" s="48" t="s">
        <v>57</v>
      </c>
      <c r="D7" s="49" t="s">
        <v>58</v>
      </c>
    </row>
    <row r="8" spans="1:4" x14ac:dyDescent="0.2">
      <c r="A8" s="48" t="s">
        <v>59</v>
      </c>
      <c r="B8" s="49" t="s">
        <v>60</v>
      </c>
      <c r="C8" s="48" t="s">
        <v>61</v>
      </c>
      <c r="D8" s="49" t="s">
        <v>62</v>
      </c>
    </row>
    <row r="9" spans="1:4" x14ac:dyDescent="0.2">
      <c r="A9" s="48" t="s">
        <v>63</v>
      </c>
      <c r="B9" s="49" t="s">
        <v>64</v>
      </c>
      <c r="C9" s="48" t="s">
        <v>65</v>
      </c>
      <c r="D9" s="49" t="s">
        <v>66</v>
      </c>
    </row>
    <row r="10" spans="1:4" x14ac:dyDescent="0.2">
      <c r="A10" s="48" t="s">
        <v>59</v>
      </c>
      <c r="B10" s="49" t="s">
        <v>67</v>
      </c>
      <c r="C10" s="48" t="s">
        <v>57</v>
      </c>
      <c r="D10" s="49" t="s">
        <v>68</v>
      </c>
    </row>
    <row r="11" spans="1:4" x14ac:dyDescent="0.2">
      <c r="A11" s="48" t="s">
        <v>65</v>
      </c>
      <c r="B11" s="49" t="s">
        <v>69</v>
      </c>
      <c r="C11" s="48" t="s">
        <v>65</v>
      </c>
      <c r="D11" s="49" t="s">
        <v>70</v>
      </c>
    </row>
    <row r="12" spans="1:4" x14ac:dyDescent="0.2">
      <c r="A12" s="48" t="s">
        <v>71</v>
      </c>
      <c r="B12" s="49" t="s">
        <v>72</v>
      </c>
      <c r="C12" s="48" t="s">
        <v>73</v>
      </c>
      <c r="D12" s="49" t="s">
        <v>74</v>
      </c>
    </row>
    <row r="13" spans="1:4" x14ac:dyDescent="0.2">
      <c r="A13" s="48" t="s">
        <v>73</v>
      </c>
      <c r="B13" s="49" t="s">
        <v>75</v>
      </c>
      <c r="C13" s="48" t="s">
        <v>76</v>
      </c>
      <c r="D13" s="49" t="s">
        <v>75</v>
      </c>
    </row>
    <row r="14" spans="1:4" x14ac:dyDescent="0.2">
      <c r="A14" s="48" t="s">
        <v>77</v>
      </c>
      <c r="B14" s="49" t="s">
        <v>78</v>
      </c>
      <c r="C14" s="48" t="s">
        <v>79</v>
      </c>
      <c r="D14" s="49" t="s">
        <v>78</v>
      </c>
    </row>
    <row r="15" spans="1:4" x14ac:dyDescent="0.2">
      <c r="A15" s="48" t="s">
        <v>76</v>
      </c>
      <c r="B15" s="49" t="s">
        <v>80</v>
      </c>
      <c r="C15" s="48" t="s">
        <v>81</v>
      </c>
      <c r="D15" s="49" t="s">
        <v>80</v>
      </c>
    </row>
    <row r="16" spans="1:4" x14ac:dyDescent="0.2">
      <c r="A16" s="48" t="s">
        <v>73</v>
      </c>
      <c r="B16" s="49" t="s">
        <v>82</v>
      </c>
      <c r="C16" s="48" t="s">
        <v>83</v>
      </c>
      <c r="D16" s="49" t="s">
        <v>82</v>
      </c>
    </row>
    <row r="17" spans="1:4" x14ac:dyDescent="0.2">
      <c r="A17" s="48" t="s">
        <v>79</v>
      </c>
      <c r="B17" s="49" t="s">
        <v>84</v>
      </c>
      <c r="C17" s="48" t="s">
        <v>85</v>
      </c>
      <c r="D17" s="49" t="s">
        <v>86</v>
      </c>
    </row>
    <row r="18" spans="1:4" x14ac:dyDescent="0.2">
      <c r="A18" s="48" t="s">
        <v>87</v>
      </c>
      <c r="B18" s="49" t="s">
        <v>88</v>
      </c>
      <c r="C18" s="48" t="s">
        <v>89</v>
      </c>
      <c r="D18" s="49" t="s">
        <v>90</v>
      </c>
    </row>
    <row r="19" spans="1:4" x14ac:dyDescent="0.2">
      <c r="A19" s="48" t="s">
        <v>91</v>
      </c>
      <c r="B19" s="49" t="s">
        <v>92</v>
      </c>
      <c r="C19" s="48" t="s">
        <v>93</v>
      </c>
      <c r="D19" s="49" t="s">
        <v>94</v>
      </c>
    </row>
    <row r="20" spans="1:4" x14ac:dyDescent="0.2">
      <c r="A20" s="48" t="s">
        <v>95</v>
      </c>
      <c r="B20" s="49" t="s">
        <v>96</v>
      </c>
      <c r="C20" s="48" t="s">
        <v>97</v>
      </c>
      <c r="D20" s="49" t="s">
        <v>98</v>
      </c>
    </row>
    <row r="21" spans="1:4" x14ac:dyDescent="0.2">
      <c r="A21" s="48" t="s">
        <v>99</v>
      </c>
      <c r="B21" s="49" t="s">
        <v>100</v>
      </c>
      <c r="C21" s="48" t="s">
        <v>95</v>
      </c>
      <c r="D21" s="49" t="s">
        <v>92</v>
      </c>
    </row>
    <row r="22" spans="1:4" x14ac:dyDescent="0.2">
      <c r="A22" s="48" t="s">
        <v>101</v>
      </c>
      <c r="B22" s="49" t="s">
        <v>102</v>
      </c>
      <c r="C22" s="48" t="s">
        <v>99</v>
      </c>
      <c r="D22" s="49" t="s">
        <v>103</v>
      </c>
    </row>
    <row r="23" spans="1:4" x14ac:dyDescent="0.2">
      <c r="A23" s="48" t="s">
        <v>104</v>
      </c>
      <c r="B23" s="49" t="s">
        <v>105</v>
      </c>
      <c r="C23" s="48" t="s">
        <v>101</v>
      </c>
      <c r="D23" s="49" t="s">
        <v>106</v>
      </c>
    </row>
    <row r="24" spans="1:4" x14ac:dyDescent="0.2">
      <c r="A24" s="48" t="s">
        <v>83</v>
      </c>
      <c r="B24" s="49" t="s">
        <v>107</v>
      </c>
      <c r="C24" s="48" t="s">
        <v>108</v>
      </c>
      <c r="D24" s="49" t="s">
        <v>100</v>
      </c>
    </row>
    <row r="25" spans="1:4" x14ac:dyDescent="0.2">
      <c r="A25" s="48" t="s">
        <v>99</v>
      </c>
      <c r="B25" s="49" t="s">
        <v>109</v>
      </c>
      <c r="C25" s="48" t="s">
        <v>104</v>
      </c>
      <c r="D25" s="49" t="s">
        <v>102</v>
      </c>
    </row>
    <row r="26" spans="1:4" x14ac:dyDescent="0.2">
      <c r="A26" s="48" t="s">
        <v>110</v>
      </c>
      <c r="B26" s="49" t="s">
        <v>111</v>
      </c>
      <c r="C26" s="48" t="s">
        <v>112</v>
      </c>
      <c r="D26" s="49" t="s">
        <v>105</v>
      </c>
    </row>
    <row r="27" spans="1:4" x14ac:dyDescent="0.2">
      <c r="A27" s="48" t="s">
        <v>113</v>
      </c>
      <c r="B27" s="49" t="s">
        <v>114</v>
      </c>
      <c r="C27" s="48" t="s">
        <v>115</v>
      </c>
      <c r="D27" s="49" t="s">
        <v>107</v>
      </c>
    </row>
    <row r="28" spans="1:4" x14ac:dyDescent="0.2">
      <c r="A28" s="48" t="s">
        <v>116</v>
      </c>
      <c r="B28" s="49" t="s">
        <v>117</v>
      </c>
      <c r="C28" s="48" t="s">
        <v>116</v>
      </c>
      <c r="D28" s="49" t="s">
        <v>109</v>
      </c>
    </row>
    <row r="29" spans="1:4" x14ac:dyDescent="0.2">
      <c r="A29" s="48" t="s">
        <v>118</v>
      </c>
      <c r="B29" s="49" t="s">
        <v>119</v>
      </c>
      <c r="C29" s="48" t="s">
        <v>120</v>
      </c>
      <c r="D29" s="49" t="s">
        <v>111</v>
      </c>
    </row>
    <row r="30" spans="1:4" x14ac:dyDescent="0.2">
      <c r="A30" s="48" t="s">
        <v>116</v>
      </c>
      <c r="B30" s="49" t="s">
        <v>121</v>
      </c>
      <c r="C30" s="48" t="s">
        <v>122</v>
      </c>
      <c r="D30" s="49" t="s">
        <v>114</v>
      </c>
    </row>
    <row r="31" spans="1:4" x14ac:dyDescent="0.2">
      <c r="A31" s="48" t="s">
        <v>123</v>
      </c>
      <c r="B31" s="49" t="s">
        <v>124</v>
      </c>
      <c r="C31" s="48" t="s">
        <v>125</v>
      </c>
      <c r="D31" s="49" t="s">
        <v>117</v>
      </c>
    </row>
    <row r="32" spans="1:4" x14ac:dyDescent="0.2">
      <c r="A32" s="48" t="s">
        <v>126</v>
      </c>
      <c r="B32" s="49" t="s">
        <v>127</v>
      </c>
      <c r="C32" s="48" t="s">
        <v>110</v>
      </c>
      <c r="D32" s="49" t="s">
        <v>119</v>
      </c>
    </row>
    <row r="33" spans="1:4" x14ac:dyDescent="0.2">
      <c r="A33" s="48" t="s">
        <v>128</v>
      </c>
      <c r="B33" s="49" t="s">
        <v>129</v>
      </c>
      <c r="C33" s="48" t="s">
        <v>125</v>
      </c>
      <c r="D33" s="49" t="s">
        <v>130</v>
      </c>
    </row>
    <row r="34" spans="1:4" x14ac:dyDescent="0.2">
      <c r="A34" s="48" t="s">
        <v>126</v>
      </c>
      <c r="B34" s="60" t="s">
        <v>148</v>
      </c>
      <c r="C34" s="48" t="s">
        <v>131</v>
      </c>
      <c r="D34" s="49" t="s">
        <v>127</v>
      </c>
    </row>
    <row r="35" spans="1:4" x14ac:dyDescent="0.2">
      <c r="A35" s="61" t="s">
        <v>145</v>
      </c>
      <c r="B35" s="60" t="s">
        <v>146</v>
      </c>
      <c r="C35" s="48" t="s">
        <v>132</v>
      </c>
      <c r="D35" s="60" t="s">
        <v>149</v>
      </c>
    </row>
    <row r="36" spans="1:4" x14ac:dyDescent="0.2">
      <c r="A36" s="54"/>
      <c r="B36" s="49"/>
      <c r="C36" s="61" t="s">
        <v>147</v>
      </c>
      <c r="D36" s="60" t="s">
        <v>146</v>
      </c>
    </row>
    <row r="37" spans="1:4" x14ac:dyDescent="0.2">
      <c r="D37" s="50" t="s">
        <v>133</v>
      </c>
    </row>
  </sheetData>
  <mergeCells count="2">
    <mergeCell ref="A3:B3"/>
    <mergeCell ref="C3:D3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5">
    <pageSetUpPr fitToPage="1"/>
  </sheetPr>
  <dimension ref="A1:G21"/>
  <sheetViews>
    <sheetView showGridLines="0" view="pageBreakPreview" zoomScale="190" zoomScaleNormal="175" zoomScaleSheetLayoutView="190" workbookViewId="0">
      <selection activeCell="H1" sqref="H1"/>
    </sheetView>
  </sheetViews>
  <sheetFormatPr defaultColWidth="2.88671875" defaultRowHeight="12.75" customHeight="1" x14ac:dyDescent="0.2"/>
  <cols>
    <col min="1" max="1" width="6.33203125" style="1" customWidth="1"/>
    <col min="2" max="7" width="6" style="1" customWidth="1"/>
    <col min="8" max="16384" width="2.88671875" style="1"/>
  </cols>
  <sheetData>
    <row r="1" spans="1:7" ht="17.100000000000001" customHeight="1" x14ac:dyDescent="0.2">
      <c r="A1" s="33" t="s">
        <v>10</v>
      </c>
      <c r="B1" s="34"/>
      <c r="C1" s="34"/>
      <c r="D1" s="34"/>
      <c r="E1" s="34"/>
      <c r="F1" s="34"/>
      <c r="G1" s="34"/>
    </row>
    <row r="2" spans="1:7" ht="12" customHeight="1" x14ac:dyDescent="0.2">
      <c r="A2" s="33"/>
      <c r="B2" s="34"/>
      <c r="C2" s="34"/>
      <c r="D2" s="34"/>
      <c r="E2" s="34"/>
      <c r="F2" s="34"/>
      <c r="G2" s="17" t="s">
        <v>29</v>
      </c>
    </row>
    <row r="3" spans="1:7" ht="12.75" customHeight="1" x14ac:dyDescent="0.2">
      <c r="A3" s="66"/>
      <c r="B3" s="71" t="s">
        <v>4</v>
      </c>
      <c r="C3" s="72"/>
      <c r="D3" s="68" t="s">
        <v>9</v>
      </c>
      <c r="E3" s="69"/>
      <c r="F3" s="68" t="s">
        <v>8</v>
      </c>
      <c r="G3" s="70"/>
    </row>
    <row r="4" spans="1:7" ht="13.5" customHeight="1" x14ac:dyDescent="0.2">
      <c r="A4" s="67"/>
      <c r="B4" s="35" t="s">
        <v>7</v>
      </c>
      <c r="C4" s="36" t="s">
        <v>6</v>
      </c>
      <c r="D4" s="37" t="s">
        <v>7</v>
      </c>
      <c r="E4" s="37" t="s">
        <v>6</v>
      </c>
      <c r="F4" s="37" t="s">
        <v>7</v>
      </c>
      <c r="G4" s="37" t="s">
        <v>6</v>
      </c>
    </row>
    <row r="5" spans="1:7" ht="15" customHeight="1" x14ac:dyDescent="0.2">
      <c r="A5" s="38" t="s">
        <v>150</v>
      </c>
      <c r="B5" s="87">
        <f>SUM(D5,F5)</f>
        <v>8</v>
      </c>
      <c r="C5" s="88">
        <f>SUM(E5,G5)</f>
        <v>23</v>
      </c>
      <c r="D5" s="89">
        <v>4</v>
      </c>
      <c r="E5" s="89">
        <v>19</v>
      </c>
      <c r="F5" s="89">
        <v>4</v>
      </c>
      <c r="G5" s="89">
        <v>4</v>
      </c>
    </row>
    <row r="6" spans="1:7" ht="15" customHeight="1" x14ac:dyDescent="0.2">
      <c r="A6" s="38">
        <v>3</v>
      </c>
      <c r="B6" s="90">
        <f t="shared" ref="B6:B9" si="0">SUM(D6,F6)</f>
        <v>7</v>
      </c>
      <c r="C6" s="91">
        <f t="shared" ref="C6:C9" si="1">SUM(E6,G6)</f>
        <v>24</v>
      </c>
      <c r="D6" s="92">
        <v>4</v>
      </c>
      <c r="E6" s="92">
        <v>21</v>
      </c>
      <c r="F6" s="92">
        <v>3</v>
      </c>
      <c r="G6" s="92">
        <v>3</v>
      </c>
    </row>
    <row r="7" spans="1:7" ht="15" customHeight="1" x14ac:dyDescent="0.2">
      <c r="A7" s="38">
        <v>4</v>
      </c>
      <c r="B7" s="90">
        <f t="shared" si="0"/>
        <v>6</v>
      </c>
      <c r="C7" s="91">
        <f t="shared" si="1"/>
        <v>24</v>
      </c>
      <c r="D7" s="92">
        <v>4</v>
      </c>
      <c r="E7" s="92">
        <v>21</v>
      </c>
      <c r="F7" s="92">
        <v>2</v>
      </c>
      <c r="G7" s="92">
        <v>3</v>
      </c>
    </row>
    <row r="8" spans="1:7" ht="15" customHeight="1" x14ac:dyDescent="0.2">
      <c r="A8" s="38">
        <v>5</v>
      </c>
      <c r="B8" s="90">
        <f t="shared" si="0"/>
        <v>7</v>
      </c>
      <c r="C8" s="91">
        <f t="shared" si="1"/>
        <v>23</v>
      </c>
      <c r="D8" s="92">
        <v>4</v>
      </c>
      <c r="E8" s="92">
        <v>20</v>
      </c>
      <c r="F8" s="92">
        <v>3</v>
      </c>
      <c r="G8" s="92">
        <v>3</v>
      </c>
    </row>
    <row r="9" spans="1:7" ht="15" customHeight="1" x14ac:dyDescent="0.2">
      <c r="A9" s="39">
        <v>6</v>
      </c>
      <c r="B9" s="93">
        <f t="shared" si="0"/>
        <v>4</v>
      </c>
      <c r="C9" s="94">
        <f t="shared" si="1"/>
        <v>20</v>
      </c>
      <c r="D9" s="95">
        <v>4</v>
      </c>
      <c r="E9" s="95">
        <v>20</v>
      </c>
      <c r="F9" s="95">
        <v>0</v>
      </c>
      <c r="G9" s="95">
        <v>0</v>
      </c>
    </row>
    <row r="10" spans="1:7" ht="12" customHeight="1" x14ac:dyDescent="0.15">
      <c r="A10" s="40"/>
      <c r="B10" s="41"/>
      <c r="C10" s="41"/>
      <c r="D10" s="41"/>
      <c r="E10" s="41"/>
      <c r="F10" s="41"/>
      <c r="G10" s="20" t="s">
        <v>0</v>
      </c>
    </row>
    <row r="11" spans="1:7" ht="17.100000000000001" customHeight="1" x14ac:dyDescent="0.15">
      <c r="A11" s="5"/>
      <c r="B11" s="4"/>
      <c r="C11" s="4"/>
      <c r="D11" s="4"/>
      <c r="E11" s="4"/>
      <c r="F11" s="4"/>
      <c r="G11" s="3"/>
    </row>
    <row r="12" spans="1:7" ht="17.100000000000001" customHeight="1" x14ac:dyDescent="0.15">
      <c r="A12" s="5"/>
      <c r="B12" s="4"/>
      <c r="C12" s="4"/>
      <c r="D12" s="4"/>
      <c r="E12" s="4"/>
      <c r="F12" s="4"/>
      <c r="G12" s="3"/>
    </row>
    <row r="13" spans="1:7" ht="12" customHeight="1" x14ac:dyDescent="0.15">
      <c r="A13" s="5"/>
      <c r="B13" s="4"/>
      <c r="C13" s="4"/>
      <c r="D13" s="4"/>
      <c r="E13" s="4"/>
      <c r="F13" s="4"/>
      <c r="G13" s="3"/>
    </row>
    <row r="14" spans="1:7" ht="15" customHeight="1" x14ac:dyDescent="0.2">
      <c r="A14" s="2"/>
    </row>
    <row r="15" spans="1:7" ht="19.5" customHeight="1" x14ac:dyDescent="0.2">
      <c r="A15" s="2"/>
    </row>
    <row r="16" spans="1: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2" customHeight="1" x14ac:dyDescent="0.2"/>
  </sheetData>
  <mergeCells count="4">
    <mergeCell ref="A3:A4"/>
    <mergeCell ref="D3:E3"/>
    <mergeCell ref="F3:G3"/>
    <mergeCell ref="B3:C3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F10"/>
  <sheetViews>
    <sheetView showGridLines="0" view="pageBreakPreview" zoomScale="190" zoomScaleNormal="175" zoomScaleSheetLayoutView="190" workbookViewId="0">
      <selection activeCell="G1" sqref="G1"/>
    </sheetView>
  </sheetViews>
  <sheetFormatPr defaultColWidth="2.88671875" defaultRowHeight="12.75" customHeight="1" x14ac:dyDescent="0.2"/>
  <cols>
    <col min="1" max="1" width="6.21875" style="1" customWidth="1"/>
    <col min="2" max="6" width="7.21875" style="1" customWidth="1"/>
    <col min="7" max="16384" width="2.88671875" style="1"/>
  </cols>
  <sheetData>
    <row r="1" spans="1:6" ht="17.100000000000001" customHeight="1" x14ac:dyDescent="0.2">
      <c r="A1" s="15" t="s">
        <v>5</v>
      </c>
      <c r="B1" s="16"/>
      <c r="C1" s="16"/>
      <c r="D1" s="16"/>
      <c r="E1" s="16"/>
      <c r="F1" s="16"/>
    </row>
    <row r="2" spans="1:6" ht="12" customHeight="1" x14ac:dyDescent="0.2">
      <c r="A2" s="15"/>
      <c r="B2" s="16"/>
      <c r="C2" s="16"/>
      <c r="D2" s="16"/>
      <c r="E2" s="16"/>
      <c r="F2" s="17" t="s">
        <v>29</v>
      </c>
    </row>
    <row r="3" spans="1:6" ht="15" customHeight="1" x14ac:dyDescent="0.2">
      <c r="A3" s="66"/>
      <c r="B3" s="77" t="s">
        <v>4</v>
      </c>
      <c r="C3" s="73" t="s">
        <v>31</v>
      </c>
      <c r="D3" s="75" t="s">
        <v>3</v>
      </c>
      <c r="E3" s="76" t="s">
        <v>2</v>
      </c>
      <c r="F3" s="75" t="s">
        <v>1</v>
      </c>
    </row>
    <row r="4" spans="1:6" ht="19.5" customHeight="1" x14ac:dyDescent="0.2">
      <c r="A4" s="67"/>
      <c r="B4" s="78"/>
      <c r="C4" s="74"/>
      <c r="D4" s="74"/>
      <c r="E4" s="74"/>
      <c r="F4" s="74"/>
    </row>
    <row r="5" spans="1:6" ht="15" customHeight="1" x14ac:dyDescent="0.2">
      <c r="A5" s="18" t="s">
        <v>150</v>
      </c>
      <c r="B5" s="88">
        <f>SUM(C5:F5)</f>
        <v>108</v>
      </c>
      <c r="C5" s="89">
        <v>107</v>
      </c>
      <c r="D5" s="89">
        <v>0</v>
      </c>
      <c r="E5" s="89">
        <v>1</v>
      </c>
      <c r="F5" s="89">
        <v>0</v>
      </c>
    </row>
    <row r="6" spans="1:6" ht="15" customHeight="1" x14ac:dyDescent="0.2">
      <c r="A6" s="18">
        <v>3</v>
      </c>
      <c r="B6" s="88">
        <f t="shared" ref="B6:B9" si="0">SUM(C6:F6)</f>
        <v>97</v>
      </c>
      <c r="C6" s="92">
        <v>97</v>
      </c>
      <c r="D6" s="92">
        <v>0</v>
      </c>
      <c r="E6" s="92">
        <v>0</v>
      </c>
      <c r="F6" s="92">
        <v>0</v>
      </c>
    </row>
    <row r="7" spans="1:6" ht="15" customHeight="1" x14ac:dyDescent="0.2">
      <c r="A7" s="18">
        <v>4</v>
      </c>
      <c r="B7" s="88">
        <f t="shared" si="0"/>
        <v>94</v>
      </c>
      <c r="C7" s="92">
        <v>93</v>
      </c>
      <c r="D7" s="92">
        <v>0</v>
      </c>
      <c r="E7" s="92">
        <v>1</v>
      </c>
      <c r="F7" s="92">
        <v>0</v>
      </c>
    </row>
    <row r="8" spans="1:6" ht="15" customHeight="1" x14ac:dyDescent="0.2">
      <c r="A8" s="18">
        <v>5</v>
      </c>
      <c r="B8" s="88">
        <f t="shared" si="0"/>
        <v>105</v>
      </c>
      <c r="C8" s="92">
        <v>103</v>
      </c>
      <c r="D8" s="92">
        <v>0</v>
      </c>
      <c r="E8" s="92">
        <v>2</v>
      </c>
      <c r="F8" s="92">
        <v>0</v>
      </c>
    </row>
    <row r="9" spans="1:6" ht="15" customHeight="1" x14ac:dyDescent="0.2">
      <c r="A9" s="19">
        <v>6</v>
      </c>
      <c r="B9" s="94">
        <f t="shared" si="0"/>
        <v>90</v>
      </c>
      <c r="C9" s="95">
        <v>90</v>
      </c>
      <c r="D9" s="95">
        <v>0</v>
      </c>
      <c r="E9" s="95">
        <v>0</v>
      </c>
      <c r="F9" s="95">
        <v>0</v>
      </c>
    </row>
    <row r="10" spans="1:6" ht="12" customHeight="1" x14ac:dyDescent="0.15">
      <c r="A10" s="16"/>
      <c r="B10" s="16"/>
      <c r="C10" s="16"/>
      <c r="D10" s="16"/>
      <c r="E10" s="16"/>
      <c r="F10" s="20" t="s">
        <v>0</v>
      </c>
    </row>
  </sheetData>
  <mergeCells count="6">
    <mergeCell ref="C3:C4"/>
    <mergeCell ref="D3:D4"/>
    <mergeCell ref="E3:E4"/>
    <mergeCell ref="F3:F4"/>
    <mergeCell ref="A3:A4"/>
    <mergeCell ref="B3:B4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6">
    <pageSetUpPr fitToPage="1"/>
  </sheetPr>
  <dimension ref="A1:M22"/>
  <sheetViews>
    <sheetView showGridLines="0" view="pageBreakPreview" zoomScale="190" zoomScaleNormal="160" zoomScaleSheetLayoutView="190" workbookViewId="0">
      <selection activeCell="N1" sqref="N1"/>
    </sheetView>
  </sheetViews>
  <sheetFormatPr defaultColWidth="2.88671875" defaultRowHeight="12.75" customHeight="1" x14ac:dyDescent="0.2"/>
  <cols>
    <col min="1" max="1" width="4.6640625" style="1" customWidth="1"/>
    <col min="2" max="13" width="3.109375" style="1" customWidth="1"/>
    <col min="14" max="14" width="5.21875" style="1" customWidth="1"/>
    <col min="15" max="15" width="6.109375" style="1" customWidth="1"/>
    <col min="16" max="16384" width="2.88671875" style="1"/>
  </cols>
  <sheetData>
    <row r="1" spans="1:13" s="12" customFormat="1" ht="17.100000000000001" customHeight="1" x14ac:dyDescent="0.2">
      <c r="A1" s="15" t="s">
        <v>25</v>
      </c>
      <c r="B1" s="14"/>
      <c r="C1" s="14"/>
      <c r="D1" s="14"/>
      <c r="E1" s="14"/>
      <c r="F1" s="14"/>
      <c r="G1" s="14"/>
      <c r="H1" s="13"/>
      <c r="I1" s="13"/>
      <c r="J1" s="21"/>
      <c r="K1" s="21"/>
      <c r="L1" s="21"/>
      <c r="M1" s="21"/>
    </row>
    <row r="2" spans="1:13" s="12" customFormat="1" ht="12" customHeight="1" x14ac:dyDescent="0.2">
      <c r="A2" s="15"/>
      <c r="B2" s="14"/>
      <c r="C2" s="14"/>
      <c r="D2" s="14"/>
      <c r="E2" s="14"/>
      <c r="F2" s="14"/>
      <c r="G2" s="14"/>
      <c r="H2" s="13"/>
      <c r="I2" s="13"/>
      <c r="J2" s="21"/>
      <c r="K2" s="21"/>
      <c r="L2" s="21"/>
      <c r="M2" s="17" t="s">
        <v>29</v>
      </c>
    </row>
    <row r="3" spans="1:13" ht="17.25" customHeight="1" x14ac:dyDescent="0.2">
      <c r="A3" s="79"/>
      <c r="B3" s="83" t="s">
        <v>4</v>
      </c>
      <c r="C3" s="81" t="s">
        <v>24</v>
      </c>
      <c r="D3" s="82"/>
      <c r="E3" s="82"/>
      <c r="F3" s="82"/>
      <c r="G3" s="82"/>
      <c r="H3" s="69"/>
      <c r="I3" s="81" t="s">
        <v>23</v>
      </c>
      <c r="J3" s="85"/>
      <c r="K3" s="85"/>
      <c r="L3" s="85"/>
      <c r="M3" s="86"/>
    </row>
    <row r="4" spans="1:13" ht="55.5" customHeight="1" x14ac:dyDescent="0.2">
      <c r="A4" s="80"/>
      <c r="B4" s="84"/>
      <c r="C4" s="22" t="s">
        <v>4</v>
      </c>
      <c r="D4" s="23" t="s">
        <v>32</v>
      </c>
      <c r="E4" s="24" t="s">
        <v>22</v>
      </c>
      <c r="F4" s="24" t="s">
        <v>21</v>
      </c>
      <c r="G4" s="23" t="s">
        <v>20</v>
      </c>
      <c r="H4" s="24" t="s">
        <v>1</v>
      </c>
      <c r="I4" s="24" t="s">
        <v>4</v>
      </c>
      <c r="J4" s="24" t="s">
        <v>32</v>
      </c>
      <c r="K4" s="24" t="s">
        <v>28</v>
      </c>
      <c r="L4" s="23" t="s">
        <v>19</v>
      </c>
      <c r="M4" s="24" t="s">
        <v>1</v>
      </c>
    </row>
    <row r="5" spans="1:13" ht="15" customHeight="1" x14ac:dyDescent="0.2">
      <c r="A5" s="25" t="s">
        <v>150</v>
      </c>
      <c r="B5" s="26">
        <f t="shared" ref="B5:B8" si="0">SUM(C5,I5)</f>
        <v>108</v>
      </c>
      <c r="C5" s="27">
        <f t="shared" ref="C5:C8" si="1">SUM(D5:H5)</f>
        <v>101</v>
      </c>
      <c r="D5" s="27">
        <v>21</v>
      </c>
      <c r="E5" s="27">
        <v>26</v>
      </c>
      <c r="F5" s="27">
        <v>6</v>
      </c>
      <c r="G5" s="27">
        <v>13</v>
      </c>
      <c r="H5" s="27">
        <v>35</v>
      </c>
      <c r="I5" s="27">
        <f t="shared" ref="I5:I8" si="2">SUM(J5:M5)</f>
        <v>7</v>
      </c>
      <c r="J5" s="27">
        <v>0</v>
      </c>
      <c r="K5" s="27">
        <v>4</v>
      </c>
      <c r="L5" s="27">
        <v>3</v>
      </c>
      <c r="M5" s="27">
        <v>0</v>
      </c>
    </row>
    <row r="6" spans="1:13" ht="15" customHeight="1" x14ac:dyDescent="0.2">
      <c r="A6" s="25">
        <v>3</v>
      </c>
      <c r="B6" s="26">
        <f t="shared" si="0"/>
        <v>88</v>
      </c>
      <c r="C6" s="27">
        <f t="shared" si="1"/>
        <v>82</v>
      </c>
      <c r="D6" s="43">
        <v>12</v>
      </c>
      <c r="E6" s="43">
        <v>29</v>
      </c>
      <c r="F6" s="43">
        <v>6</v>
      </c>
      <c r="G6" s="43">
        <v>6</v>
      </c>
      <c r="H6" s="43">
        <v>29</v>
      </c>
      <c r="I6" s="27">
        <f t="shared" si="2"/>
        <v>6</v>
      </c>
      <c r="J6" s="43">
        <v>1</v>
      </c>
      <c r="K6" s="43">
        <v>3</v>
      </c>
      <c r="L6" s="43">
        <v>1</v>
      </c>
      <c r="M6" s="43">
        <v>1</v>
      </c>
    </row>
    <row r="7" spans="1:13" ht="15" customHeight="1" x14ac:dyDescent="0.2">
      <c r="A7" s="25">
        <v>4</v>
      </c>
      <c r="B7" s="26">
        <f t="shared" si="0"/>
        <v>94</v>
      </c>
      <c r="C7" s="27">
        <f t="shared" si="1"/>
        <v>88</v>
      </c>
      <c r="D7" s="43">
        <v>33</v>
      </c>
      <c r="E7" s="43">
        <v>29</v>
      </c>
      <c r="F7" s="43">
        <v>6</v>
      </c>
      <c r="G7" s="43">
        <v>5</v>
      </c>
      <c r="H7" s="43">
        <v>15</v>
      </c>
      <c r="I7" s="27">
        <f t="shared" si="2"/>
        <v>6</v>
      </c>
      <c r="J7" s="43">
        <v>1</v>
      </c>
      <c r="K7" s="43">
        <v>4</v>
      </c>
      <c r="L7" s="43">
        <v>1</v>
      </c>
      <c r="M7" s="43">
        <v>0</v>
      </c>
    </row>
    <row r="8" spans="1:13" ht="15" customHeight="1" x14ac:dyDescent="0.2">
      <c r="A8" s="25">
        <v>5</v>
      </c>
      <c r="B8" s="26">
        <f t="shared" si="0"/>
        <v>105</v>
      </c>
      <c r="C8" s="27">
        <f t="shared" si="1"/>
        <v>98</v>
      </c>
      <c r="D8" s="43">
        <v>16</v>
      </c>
      <c r="E8" s="43">
        <v>30</v>
      </c>
      <c r="F8" s="43">
        <v>6</v>
      </c>
      <c r="G8" s="43">
        <v>5</v>
      </c>
      <c r="H8" s="43">
        <v>41</v>
      </c>
      <c r="I8" s="27">
        <f t="shared" si="2"/>
        <v>7</v>
      </c>
      <c r="J8" s="43">
        <v>4</v>
      </c>
      <c r="K8" s="43">
        <v>2</v>
      </c>
      <c r="L8" s="43">
        <v>0</v>
      </c>
      <c r="M8" s="43">
        <v>1</v>
      </c>
    </row>
    <row r="9" spans="1:13" ht="15" customHeight="1" x14ac:dyDescent="0.2">
      <c r="A9" s="25">
        <v>6</v>
      </c>
      <c r="B9" s="26">
        <f t="shared" ref="B9" si="3">SUM(C9,I9)</f>
        <v>90</v>
      </c>
      <c r="C9" s="27">
        <f t="shared" ref="C9" si="4">SUM(D9:H9)</f>
        <v>82</v>
      </c>
      <c r="D9" s="27">
        <v>23</v>
      </c>
      <c r="E9" s="27">
        <v>27</v>
      </c>
      <c r="F9" s="27">
        <v>6</v>
      </c>
      <c r="G9" s="27">
        <v>9</v>
      </c>
      <c r="H9" s="27">
        <v>17</v>
      </c>
      <c r="I9" s="27">
        <f t="shared" ref="I9" si="5">SUM(J9:M9)</f>
        <v>8</v>
      </c>
      <c r="J9" s="27">
        <v>1</v>
      </c>
      <c r="K9" s="27">
        <v>1</v>
      </c>
      <c r="L9" s="27">
        <v>0</v>
      </c>
      <c r="M9" s="27">
        <v>6</v>
      </c>
    </row>
    <row r="10" spans="1:13" ht="12" customHeight="1" x14ac:dyDescent="0.15">
      <c r="A10" s="28"/>
      <c r="B10" s="28"/>
      <c r="C10" s="28"/>
      <c r="D10" s="28"/>
      <c r="E10" s="16"/>
      <c r="F10" s="16"/>
      <c r="G10" s="29"/>
      <c r="H10" s="11"/>
      <c r="I10" s="29"/>
      <c r="J10" s="16"/>
      <c r="K10" s="16"/>
      <c r="L10" s="16"/>
      <c r="M10" s="10" t="s">
        <v>0</v>
      </c>
    </row>
    <row r="11" spans="1:13" ht="6.75" customHeight="1" x14ac:dyDescent="0.15">
      <c r="A11" s="6"/>
      <c r="B11" s="6"/>
      <c r="C11" s="6"/>
      <c r="D11" s="6"/>
      <c r="G11" s="7"/>
      <c r="H11" s="9"/>
      <c r="I11" s="7"/>
      <c r="M11" s="8"/>
    </row>
    <row r="12" spans="1:13" ht="17.100000000000001" customHeight="1" x14ac:dyDescent="0.2">
      <c r="A12" s="6"/>
      <c r="B12" s="6"/>
      <c r="C12" s="6"/>
      <c r="D12" s="6"/>
      <c r="G12" s="7"/>
      <c r="H12" s="7"/>
      <c r="I12" s="7"/>
    </row>
    <row r="13" spans="1:13" ht="12" customHeight="1" x14ac:dyDescent="0.2">
      <c r="A13" s="6"/>
      <c r="B13" s="6"/>
      <c r="C13" s="6"/>
      <c r="D13" s="6"/>
    </row>
    <row r="14" spans="1:13" ht="15" customHeight="1" x14ac:dyDescent="0.2">
      <c r="A14" s="6"/>
      <c r="B14" s="6"/>
      <c r="C14" s="6"/>
      <c r="D14" s="6"/>
    </row>
    <row r="15" spans="1:13" ht="15" customHeight="1" x14ac:dyDescent="0.2">
      <c r="A15" s="6"/>
      <c r="B15" s="6"/>
      <c r="C15" s="6"/>
      <c r="D15" s="6"/>
    </row>
    <row r="16" spans="1:13" ht="12" customHeight="1" x14ac:dyDescent="0.2"/>
    <row r="17" ht="17.100000000000001" customHeight="1" x14ac:dyDescent="0.2"/>
    <row r="18" ht="12" customHeight="1" x14ac:dyDescent="0.2"/>
    <row r="19" ht="27.75" customHeight="1" x14ac:dyDescent="0.2"/>
    <row r="20" ht="15" customHeight="1" x14ac:dyDescent="0.2"/>
    <row r="21" ht="27.75" customHeight="1" x14ac:dyDescent="0.2"/>
    <row r="22" ht="15" customHeight="1" x14ac:dyDescent="0.2"/>
  </sheetData>
  <mergeCells count="4">
    <mergeCell ref="A3:A4"/>
    <mergeCell ref="C3:H3"/>
    <mergeCell ref="B3:B4"/>
    <mergeCell ref="I3:M3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E11"/>
  <sheetViews>
    <sheetView showGridLines="0" view="pageBreakPreview" zoomScale="175" zoomScaleNormal="160" zoomScaleSheetLayoutView="175" workbookViewId="0"/>
  </sheetViews>
  <sheetFormatPr defaultColWidth="2.88671875" defaultRowHeight="12.75" customHeight="1" x14ac:dyDescent="0.2"/>
  <cols>
    <col min="1" max="5" width="8.44140625" style="1" customWidth="1"/>
    <col min="6" max="6" width="5.21875" style="1" customWidth="1"/>
    <col min="7" max="7" width="6.109375" style="1" customWidth="1"/>
    <col min="8" max="16384" width="2.88671875" style="1"/>
  </cols>
  <sheetData>
    <row r="1" spans="1:5" ht="17.100000000000001" customHeight="1" x14ac:dyDescent="0.2">
      <c r="A1" s="15" t="s">
        <v>18</v>
      </c>
      <c r="B1" s="16"/>
      <c r="C1" s="16"/>
      <c r="D1" s="16"/>
      <c r="E1" s="16"/>
    </row>
    <row r="2" spans="1:5" ht="12" customHeight="1" x14ac:dyDescent="0.2">
      <c r="A2" s="16"/>
      <c r="B2" s="16"/>
      <c r="C2" s="16"/>
      <c r="D2" s="42"/>
      <c r="E2" s="30" t="s">
        <v>153</v>
      </c>
    </row>
    <row r="3" spans="1:5" ht="15" customHeight="1" x14ac:dyDescent="0.2">
      <c r="A3" s="31" t="s">
        <v>26</v>
      </c>
      <c r="B3" s="31" t="s">
        <v>27</v>
      </c>
      <c r="C3" s="31" t="s">
        <v>17</v>
      </c>
      <c r="D3" s="31" t="s">
        <v>16</v>
      </c>
      <c r="E3" s="31" t="s">
        <v>15</v>
      </c>
    </row>
    <row r="4" spans="1:5" ht="15" customHeight="1" x14ac:dyDescent="0.2">
      <c r="A4" s="63">
        <v>16</v>
      </c>
      <c r="B4" s="62">
        <v>16</v>
      </c>
      <c r="C4" s="62">
        <v>2</v>
      </c>
      <c r="D4" s="62">
        <v>1</v>
      </c>
      <c r="E4" s="62">
        <v>13</v>
      </c>
    </row>
    <row r="5" spans="1:5" ht="12" customHeight="1" x14ac:dyDescent="0.15">
      <c r="A5" s="16"/>
      <c r="B5" s="16"/>
      <c r="C5" s="16"/>
      <c r="D5" s="16"/>
      <c r="E5" s="20" t="s">
        <v>11</v>
      </c>
    </row>
    <row r="6" spans="1:5" ht="17.100000000000001" customHeight="1" x14ac:dyDescent="0.2">
      <c r="C6" s="32"/>
    </row>
    <row r="7" spans="1:5" ht="12" customHeight="1" x14ac:dyDescent="0.2"/>
    <row r="8" spans="1:5" ht="27.75" customHeight="1" x14ac:dyDescent="0.2"/>
    <row r="9" spans="1:5" ht="15" customHeight="1" x14ac:dyDescent="0.2"/>
    <row r="10" spans="1:5" ht="27.75" customHeight="1" x14ac:dyDescent="0.2"/>
    <row r="11" spans="1:5" ht="15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E8"/>
  <sheetViews>
    <sheetView showGridLines="0" view="pageBreakPreview" zoomScale="205" zoomScaleNormal="160" zoomScaleSheetLayoutView="205" workbookViewId="0">
      <selection activeCell="F1" sqref="F1"/>
    </sheetView>
  </sheetViews>
  <sheetFormatPr defaultColWidth="2.88671875" defaultRowHeight="12.75" customHeight="1" x14ac:dyDescent="0.2"/>
  <cols>
    <col min="1" max="5" width="8.44140625" style="1" customWidth="1"/>
    <col min="6" max="6" width="5.21875" style="1" customWidth="1"/>
    <col min="7" max="7" width="6.109375" style="1" customWidth="1"/>
    <col min="8" max="16384" width="2.88671875" style="1"/>
  </cols>
  <sheetData>
    <row r="1" spans="1:5" ht="17.100000000000001" customHeight="1" x14ac:dyDescent="0.2">
      <c r="A1" s="15" t="s">
        <v>14</v>
      </c>
      <c r="B1" s="42"/>
      <c r="C1" s="42"/>
      <c r="D1" s="42"/>
      <c r="E1" s="42"/>
    </row>
    <row r="2" spans="1:5" ht="12" customHeight="1" x14ac:dyDescent="0.2">
      <c r="A2" s="42"/>
      <c r="B2" s="42"/>
      <c r="C2" s="42"/>
      <c r="D2" s="42"/>
      <c r="E2" s="30" t="s">
        <v>154</v>
      </c>
    </row>
    <row r="3" spans="1:5" ht="27.75" customHeight="1" x14ac:dyDescent="0.2">
      <c r="A3" s="31" t="s">
        <v>13</v>
      </c>
      <c r="B3" s="31" t="s">
        <v>12</v>
      </c>
      <c r="C3" s="31" t="s">
        <v>157</v>
      </c>
      <c r="D3" s="25" t="s">
        <v>33</v>
      </c>
      <c r="E3" s="31" t="s">
        <v>34</v>
      </c>
    </row>
    <row r="4" spans="1:5" ht="15" customHeight="1" x14ac:dyDescent="0.2">
      <c r="A4" s="62">
        <v>16</v>
      </c>
      <c r="B4" s="62">
        <v>16</v>
      </c>
      <c r="C4" s="96">
        <v>5</v>
      </c>
      <c r="D4" s="62">
        <v>4</v>
      </c>
      <c r="E4" s="96">
        <v>2</v>
      </c>
    </row>
    <row r="5" spans="1:5" ht="27.75" customHeight="1" x14ac:dyDescent="0.2">
      <c r="A5" s="25" t="s">
        <v>30</v>
      </c>
      <c r="B5" s="44" t="s">
        <v>35</v>
      </c>
      <c r="C5" s="44" t="s">
        <v>37</v>
      </c>
      <c r="D5" s="44" t="s">
        <v>36</v>
      </c>
      <c r="E5" s="44"/>
    </row>
    <row r="6" spans="1:5" ht="15" customHeight="1" x14ac:dyDescent="0.2">
      <c r="A6" s="62">
        <v>2</v>
      </c>
      <c r="B6" s="62">
        <v>1</v>
      </c>
      <c r="C6" s="62">
        <v>1</v>
      </c>
      <c r="D6" s="62">
        <v>1</v>
      </c>
      <c r="E6" s="62"/>
    </row>
    <row r="7" spans="1:5" ht="12.75" customHeight="1" x14ac:dyDescent="0.15">
      <c r="A7" s="32"/>
      <c r="E7" s="20" t="s">
        <v>11</v>
      </c>
    </row>
    <row r="8" spans="1:5" ht="12.75" customHeight="1" x14ac:dyDescent="0.2">
      <c r="A8" s="32"/>
    </row>
  </sheetData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目次</vt:lpstr>
      <vt:lpstr>議会組織</vt:lpstr>
      <vt:lpstr>歴代正副議長</vt:lpstr>
      <vt:lpstr>町議会開催数</vt:lpstr>
      <vt:lpstr>議決件数</vt:lpstr>
      <vt:lpstr>提出案件</vt:lpstr>
      <vt:lpstr>党派別議員数</vt:lpstr>
      <vt:lpstr>会派別議員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2026-02-24T00:20:36Z</cp:lastPrinted>
  <dcterms:created xsi:type="dcterms:W3CDTF">2010-04-20T04:33:42Z</dcterms:created>
  <dcterms:modified xsi:type="dcterms:W3CDTF">2026-03-12T05:30:32Z</dcterms:modified>
</cp:coreProperties>
</file>